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me\Documents\"/>
    </mc:Choice>
  </mc:AlternateContent>
  <bookViews>
    <workbookView xWindow="0" yWindow="0" windowWidth="20490" windowHeight="7650" firstSheet="8" activeTab="11"/>
  </bookViews>
  <sheets>
    <sheet name="RECAUDACION 2022 CTA 0473" sheetId="9" r:id="rId1"/>
    <sheet name="HIDROCARBUROS 6563" sheetId="1" r:id="rId2"/>
    <sheet name="HIDRO 2022 CTA 8075" sheetId="2" r:id="rId3"/>
    <sheet name="HIDROCARBUROS 9661" sheetId="3" r:id="rId4"/>
    <sheet name="FORTAFIN 5101" sheetId="4" r:id="rId5"/>
    <sheet name="FAFM" sheetId="5" r:id="rId6"/>
    <sheet name="fism 2021 cta 4709" sheetId="6" r:id="rId7"/>
    <sheet name="fism 2022 cta 0446" sheetId="7" r:id="rId8"/>
    <sheet name="PARTICIPACIONES 2022" sheetId="8" r:id="rId9"/>
    <sheet name="FONDO DE AHORRO 2022" sheetId="10" r:id="rId10"/>
    <sheet name="fiscales 2021" sheetId="11" r:id="rId11"/>
    <sheet name="ARBITRIOS 2021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11">'ARBITRIOS 2021'!$A$1:$G$55</definedName>
    <definedName name="_xlnm.Print_Area" localSheetId="5">FAFM!$A$1:$G$54</definedName>
    <definedName name="_xlnm.Print_Area" localSheetId="10">'fiscales 2021'!$A$1:$G$55</definedName>
    <definedName name="_xlnm.Print_Area" localSheetId="6">'fism 2021 cta 4709'!$A$1:$G$54</definedName>
    <definedName name="_xlnm.Print_Area" localSheetId="7">'fism 2022 cta 0446'!$A$1:$G$54</definedName>
    <definedName name="_xlnm.Print_Area" localSheetId="9">'FONDO DE AHORRO 2022'!$A$1:$G$55</definedName>
    <definedName name="_xlnm.Print_Area" localSheetId="4">'FORTAFIN 5101'!$A$1:$G$53</definedName>
    <definedName name="_xlnm.Print_Area" localSheetId="2">'HIDRO 2022 CTA 8075'!$A$1:$G$53</definedName>
    <definedName name="_xlnm.Print_Area" localSheetId="1">'HIDROCARBUROS 6563'!$A$1:$G$53</definedName>
    <definedName name="_xlnm.Print_Area" localSheetId="3">'HIDROCARBUROS 9661'!$A$1:$G$53</definedName>
    <definedName name="_xlnm.Print_Area" localSheetId="8">'PARTICIPACIONES 2022'!$A$1:$G$55</definedName>
    <definedName name="_xlnm.Print_Area" localSheetId="0">'RECAUDACION 2022 CTA 0473'!$A$1:$G$55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2" l="1"/>
  <c r="G20" i="12"/>
  <c r="G35" i="12" s="1"/>
  <c r="J35" i="12" s="1"/>
  <c r="G23" i="11" l="1"/>
  <c r="G20" i="11"/>
  <c r="G35" i="11" s="1"/>
  <c r="H36" i="11" s="1"/>
  <c r="G23" i="10" l="1"/>
  <c r="G20" i="10"/>
  <c r="G35" i="10" s="1"/>
  <c r="G23" i="9" l="1"/>
  <c r="G20" i="9"/>
  <c r="G35" i="9" s="1"/>
  <c r="G23" i="8" l="1"/>
  <c r="G20" i="8"/>
  <c r="G35" i="8" s="1"/>
  <c r="G20" i="7" l="1"/>
  <c r="G35" i="7" s="1"/>
  <c r="G23" i="6" l="1"/>
  <c r="G20" i="6"/>
  <c r="G35" i="6" s="1"/>
  <c r="G35" i="5" l="1"/>
  <c r="I35" i="5" s="1"/>
  <c r="G23" i="5"/>
  <c r="G20" i="5"/>
  <c r="G23" i="4" l="1"/>
  <c r="G20" i="4"/>
  <c r="G35" i="4" s="1"/>
  <c r="H36" i="4" s="1"/>
  <c r="G23" i="3" l="1"/>
  <c r="G35" i="3" s="1"/>
  <c r="I35" i="3" s="1"/>
  <c r="G23" i="2" l="1"/>
  <c r="G35" i="2" s="1"/>
  <c r="G23" i="1" l="1"/>
  <c r="G20" i="1"/>
  <c r="G35" i="1" s="1"/>
</calcChain>
</file>

<file path=xl/sharedStrings.xml><?xml version="1.0" encoding="utf-8"?>
<sst xmlns="http://schemas.openxmlformats.org/spreadsheetml/2006/main" count="300" uniqueCount="77">
  <si>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</si>
  <si>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</si>
  <si>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</si>
  <si>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</si>
  <si>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t>CONCILIACION BANCARIA AL 28 DE FEBRERO DEL 2022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</si>
  <si>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</si>
  <si>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 xml:space="preserve">HIDROCARBUROS TERRESTRES SENTENCIA 2016 </t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</si>
  <si>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</si>
  <si>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t>N° DE CUENTA:   6563</t>
  </si>
  <si>
    <r>
      <t xml:space="preserve">BANCO:  </t>
    </r>
    <r>
      <rPr>
        <sz val="11"/>
        <rFont val="Times New Roman"/>
        <family val="1"/>
      </rPr>
      <t xml:space="preserve">  BANAMEX S.A.</t>
    </r>
  </si>
  <si>
    <r>
      <t xml:space="preserve">SUCURSAL:   </t>
    </r>
    <r>
      <rPr>
        <sz val="11"/>
        <rFont val="Times New Roman"/>
        <family val="1"/>
      </rPr>
      <t>213 Poza Rica</t>
    </r>
  </si>
  <si>
    <t>SALDO DEL ESTADO DE CUENTA BANCARIO AL 28 DE FEBRERO DEL 2022: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</si>
  <si>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</si>
  <si>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</si>
  <si>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</si>
  <si>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</si>
  <si>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</si>
  <si>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</si>
  <si>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</si>
  <si>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</si>
  <si>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 :</t>
  </si>
  <si>
    <t>HIDROCARBUROS TERRESTRES 2022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</si>
  <si>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</si>
  <si>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t>N° DE CUENTA:   8075</t>
  </si>
  <si>
    <r>
      <t xml:space="preserve">BANCO:  </t>
    </r>
    <r>
      <rPr>
        <sz val="11"/>
        <rFont val="Times New Roman"/>
        <family val="1"/>
      </rPr>
      <t xml:space="preserve">  BANORTE</t>
    </r>
  </si>
  <si>
    <t>SUCURSAL: 0617</t>
  </si>
  <si>
    <t>HIDROCARBUROS TERRESTRES 2021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</si>
  <si>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</si>
  <si>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t>N° DE CUENTA:   9661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</si>
  <si>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</si>
  <si>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>FORTAFIN SENTENCIA 2016</t>
  </si>
  <si>
    <r>
      <t xml:space="preserve">CTA CONTABLE:   </t>
    </r>
    <r>
      <rPr>
        <sz val="11"/>
        <rFont val="Times New Roman"/>
        <family val="1"/>
      </rPr>
      <t>1.1.1.2.01.02</t>
    </r>
  </si>
  <si>
    <r>
      <t xml:space="preserve">N° DE CUENTA:  </t>
    </r>
    <r>
      <rPr>
        <sz val="11"/>
        <rFont val="Times New Roman"/>
        <family val="1"/>
      </rPr>
      <t xml:space="preserve"> 5101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</si>
  <si>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</si>
  <si>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r>
      <t xml:space="preserve">SUCURSAL:     </t>
    </r>
    <r>
      <rPr>
        <sz val="11"/>
        <rFont val="Times New Roman"/>
        <family val="1"/>
      </rPr>
      <t>213 Poza Rica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</si>
  <si>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</si>
  <si>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 xml:space="preserve"> -</t>
  </si>
  <si>
    <t>SALDO EN LIBROS AL CIERRE DE MES:</t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</si>
  <si>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</si>
  <si>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</si>
  <si>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</si>
  <si>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</si>
  <si>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r>
      <t xml:space="preserve">SUCURSAL:    </t>
    </r>
    <r>
      <rPr>
        <sz val="11"/>
        <rFont val="Times New Roman"/>
        <family val="1"/>
      </rPr>
      <t>0617</t>
    </r>
  </si>
  <si>
    <t xml:space="preserve">CONCEPTO: </t>
  </si>
  <si>
    <t xml:space="preserve">FECHA: </t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</si>
  <si>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</si>
  <si>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</si>
  <si>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</si>
  <si>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SUCURSAL:    </t>
    </r>
    <r>
      <rPr>
        <sz val="11"/>
        <rFont val="Times New Roman"/>
        <family val="1"/>
      </rPr>
      <t>213 Poza Rica</t>
    </r>
  </si>
  <si>
    <t>FISM-DF  2022</t>
  </si>
  <si>
    <r>
      <t xml:space="preserve">CTA CONTABLE:   </t>
    </r>
    <r>
      <rPr>
        <sz val="11"/>
        <rFont val="Times New Roman"/>
        <family val="1"/>
      </rPr>
      <t>1.1.1.2.03.05</t>
    </r>
  </si>
  <si>
    <r>
      <t xml:space="preserve">N° DE CUENTA:  </t>
    </r>
    <r>
      <rPr>
        <sz val="11"/>
        <rFont val="Times New Roman"/>
        <family val="1"/>
      </rPr>
      <t xml:space="preserve">  0446</t>
    </r>
  </si>
  <si>
    <t xml:space="preserve">SUCURSAL: 0617 </t>
  </si>
  <si>
    <t>FUENTE DE FINANCIAMIENTO:  RECURSOS FEDERALES</t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</si>
  <si>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</si>
  <si>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</si>
  <si>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</si>
  <si>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</si>
  <si>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</si>
  <si>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 xml:space="preserve">  </t>
  </si>
  <si>
    <t>FUENTE DE FINANCIAMIENTO:  RECURSOS FISCALES</t>
  </si>
  <si>
    <t>RECAUDACION 2022</t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</si>
  <si>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</si>
  <si>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r>
      <t xml:space="preserve">N° DE CUENTA:  </t>
    </r>
    <r>
      <rPr>
        <sz val="11"/>
        <rFont val="Times New Roman"/>
        <family val="1"/>
      </rPr>
      <t>0473</t>
    </r>
  </si>
  <si>
    <t>FONDO DE AHORRO 2022</t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</si>
  <si>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</si>
  <si>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r>
      <t xml:space="preserve">N° DE CUENTA:  </t>
    </r>
    <r>
      <rPr>
        <sz val="11"/>
        <rFont val="Times New Roman"/>
        <family val="1"/>
      </rPr>
      <t>8169</t>
    </r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</si>
  <si>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</si>
  <si>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</si>
  <si>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r>
      <t xml:space="preserve">N° DE CUENTA:  </t>
    </r>
    <r>
      <rPr>
        <sz val="11"/>
        <rFont val="Times New Roman"/>
        <family val="1"/>
      </rPr>
      <t>3991</t>
    </r>
  </si>
  <si>
    <t>BANCO: BANCOMER</t>
  </si>
  <si>
    <r>
      <t xml:space="preserve">SUCURSAL: </t>
    </r>
    <r>
      <rPr>
        <sz val="11"/>
        <rFont val="Times New Roman"/>
        <family val="1"/>
      </rPr>
      <t>1845 TUXPAN</t>
    </r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</si>
  <si>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</si>
  <si>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</si>
  <si>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</si>
  <si>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BANCO: </t>
    </r>
    <r>
      <rPr>
        <sz val="11"/>
        <rFont val="Times New Roman"/>
        <family val="1"/>
      </rPr>
      <t>BANAMEX S.A.</t>
    </r>
  </si>
  <si>
    <r>
      <t xml:space="preserve">SUCURSAL: </t>
    </r>
    <r>
      <rPr>
        <sz val="11"/>
        <rFont val="Times New Roman"/>
        <family val="1"/>
      </rPr>
      <t>7015 Poza 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</si>
</sst>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0000"/>
    <numFmt numFmtId="165" formatCode="_-* #,##0.00\ _€_-;\-* #,##0.00\ _€_-;_-* &quot;-&quot;??\ _€_-;_-@_-"/>
    <numFmt numFmtId="166" formatCode="[$-1080A]#,##0.00;\(#,##0.00\)"/>
  </numFmts>
  <fonts count="16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7"/>
      <color rgb="FF000000"/>
      <name val="Arial"/>
      <family val="2"/>
    </font>
    <font>
      <b/>
      <u val="doubleAccounting"/>
      <sz val="11"/>
      <name val="Times New Roman"/>
      <family val="1"/>
    </font>
    <font>
      <sz val="6"/>
      <color rgb="FF000000"/>
      <name val="Arial"/>
      <family val="2"/>
    </font>
    <font>
      <b/>
      <sz val="10"/>
      <name val="Times New Roman"/>
      <family val="1"/>
    </font>
    <font>
      <sz val="12"/>
      <color rgb="FF333333"/>
      <name val="Arial"/>
      <family val="2"/>
    </font>
    <font>
      <sz val="9"/>
      <color rgb="FF000000"/>
      <name val="Arial"/>
      <family val="2"/>
    </font>
    <font>
      <b/>
      <sz val="12"/>
      <name val="Times New Roman"/>
      <family val="1"/>
    </font>
    <font>
      <b/>
      <sz val="6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4" fontId="1" fillId="0" borderId="0" xfId="2" applyFont="1"/>
    <xf numFmtId="0" fontId="3" fillId="0" borderId="0" xfId="0" applyFont="1" applyFill="1" applyBorder="1" applyAlignment="1">
      <alignment horizontal="left" indent="19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/>
    <xf numFmtId="44" fontId="1" fillId="0" borderId="0" xfId="2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5" fillId="2" borderId="0" xfId="0" applyFont="1" applyFill="1" applyBorder="1"/>
    <xf numFmtId="0" fontId="3" fillId="2" borderId="0" xfId="0" applyFont="1" applyFill="1" applyBorder="1" applyAlignment="1"/>
    <xf numFmtId="0" fontId="1" fillId="2" borderId="5" xfId="0" applyFont="1" applyFill="1" applyBorder="1"/>
    <xf numFmtId="0" fontId="3" fillId="2" borderId="6" xfId="0" applyFont="1" applyFill="1" applyBorder="1" applyAlignment="1"/>
    <xf numFmtId="0" fontId="1" fillId="2" borderId="7" xfId="0" applyFont="1" applyFill="1" applyBorder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4" fontId="3" fillId="0" borderId="5" xfId="2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4" fontId="3" fillId="0" borderId="9" xfId="2" applyFont="1" applyBorder="1"/>
    <xf numFmtId="44" fontId="5" fillId="0" borderId="5" xfId="2" applyFont="1" applyBorder="1"/>
    <xf numFmtId="4" fontId="1" fillId="0" borderId="0" xfId="0" applyNumberFormat="1" applyFont="1"/>
    <xf numFmtId="0" fontId="5" fillId="0" borderId="4" xfId="0" applyFont="1" applyBorder="1"/>
    <xf numFmtId="0" fontId="5" fillId="0" borderId="0" xfId="0" applyFont="1" applyBorder="1"/>
    <xf numFmtId="43" fontId="5" fillId="0" borderId="9" xfId="1" applyFont="1" applyBorder="1"/>
    <xf numFmtId="0" fontId="5" fillId="0" borderId="0" xfId="0" applyFont="1" applyBorder="1" applyAlignment="1">
      <alignment horizontal="center"/>
    </xf>
    <xf numFmtId="0" fontId="1" fillId="0" borderId="5" xfId="0" applyFont="1" applyBorder="1"/>
    <xf numFmtId="43" fontId="5" fillId="0" borderId="9" xfId="1" applyFont="1" applyBorder="1" applyAlignment="1">
      <alignment horizontal="right"/>
    </xf>
    <xf numFmtId="0" fontId="6" fillId="0" borderId="4" xfId="0" applyFont="1" applyBorder="1"/>
    <xf numFmtId="0" fontId="6" fillId="0" borderId="0" xfId="0" applyFont="1" applyBorder="1"/>
    <xf numFmtId="43" fontId="1" fillId="0" borderId="5" xfId="1" applyFont="1" applyBorder="1"/>
    <xf numFmtId="43" fontId="5" fillId="0" borderId="5" xfId="1" applyFont="1" applyBorder="1"/>
    <xf numFmtId="44" fontId="5" fillId="0" borderId="9" xfId="2" applyFont="1" applyBorder="1"/>
    <xf numFmtId="4" fontId="7" fillId="0" borderId="0" xfId="0" applyNumberFormat="1" applyFont="1"/>
    <xf numFmtId="44" fontId="8" fillId="0" borderId="5" xfId="2" applyFont="1" applyBorder="1"/>
    <xf numFmtId="8" fontId="1" fillId="0" borderId="0" xfId="0" applyNumberFormat="1" applyFont="1"/>
    <xf numFmtId="0" fontId="5" fillId="0" borderId="5" xfId="0" applyFont="1" applyBorder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8" fontId="9" fillId="0" borderId="0" xfId="0" applyNumberFormat="1" applyFont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0" fillId="0" borderId="0" xfId="0" applyBorder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4" fontId="11" fillId="0" borderId="0" xfId="0" applyNumberFormat="1" applyFont="1"/>
    <xf numFmtId="43" fontId="1" fillId="0" borderId="0" xfId="0" applyNumberFormat="1" applyFont="1"/>
    <xf numFmtId="164" fontId="1" fillId="0" borderId="0" xfId="0" applyNumberFormat="1" applyFont="1"/>
    <xf numFmtId="0" fontId="1" fillId="0" borderId="0" xfId="0" applyFont="1" applyFill="1"/>
    <xf numFmtId="0" fontId="10" fillId="0" borderId="0" xfId="0" applyFont="1" applyFill="1" applyAlignment="1">
      <alignment horizontal="right"/>
    </xf>
    <xf numFmtId="44" fontId="1" fillId="0" borderId="0" xfId="2" applyFont="1" applyFill="1"/>
    <xf numFmtId="0" fontId="3" fillId="2" borderId="0" xfId="0" applyFont="1" applyFill="1" applyBorder="1" applyAlignment="1">
      <alignment horizontal="left" indent="5"/>
    </xf>
    <xf numFmtId="0" fontId="3" fillId="2" borderId="7" xfId="0" applyFont="1" applyFill="1" applyBorder="1" applyAlignment="1">
      <alignment horizontal="left" indent="5"/>
    </xf>
    <xf numFmtId="0" fontId="3" fillId="0" borderId="4" xfId="0" applyFont="1" applyFill="1" applyBorder="1" applyAlignment="1"/>
    <xf numFmtId="0" fontId="3" fillId="0" borderId="0" xfId="0" applyFont="1" applyFill="1" applyBorder="1" applyAlignment="1">
      <alignment horizontal="left" indent="5"/>
    </xf>
    <xf numFmtId="0" fontId="3" fillId="0" borderId="5" xfId="0" applyFont="1" applyFill="1" applyBorder="1" applyAlignment="1"/>
    <xf numFmtId="44" fontId="5" fillId="0" borderId="9" xfId="2" applyFont="1" applyBorder="1" applyAlignment="1">
      <alignment horizontal="right"/>
    </xf>
    <xf numFmtId="44" fontId="0" fillId="0" borderId="0" xfId="0" applyNumberFormat="1"/>
    <xf numFmtId="43" fontId="12" fillId="0" borderId="0" xfId="1" applyFont="1"/>
    <xf numFmtId="44" fontId="1" fillId="0" borderId="0" xfId="0" applyNumberFormat="1" applyFont="1"/>
    <xf numFmtId="0" fontId="1" fillId="0" borderId="0" xfId="0" applyFont="1" applyFill="1" applyAlignment="1">
      <alignment horizontal="right"/>
    </xf>
    <xf numFmtId="14" fontId="5" fillId="0" borderId="4" xfId="0" applyNumberFormat="1" applyFont="1" applyBorder="1" applyAlignment="1">
      <alignment horizontal="center"/>
    </xf>
    <xf numFmtId="43" fontId="5" fillId="0" borderId="0" xfId="1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44" fontId="5" fillId="0" borderId="8" xfId="2" applyFont="1" applyBorder="1"/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4" fontId="1" fillId="0" borderId="0" xfId="0" applyNumberFormat="1" applyFont="1" applyFill="1"/>
    <xf numFmtId="4" fontId="0" fillId="3" borderId="10" xfId="0" applyNumberFormat="1" applyFill="1" applyBorder="1"/>
    <xf numFmtId="165" fontId="1" fillId="0" borderId="0" xfId="0" applyNumberFormat="1" applyFont="1"/>
    <xf numFmtId="43" fontId="1" fillId="0" borderId="0" xfId="1" applyFont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2" borderId="5" xfId="0" applyFont="1" applyFill="1" applyBorder="1"/>
    <xf numFmtId="0" fontId="10" fillId="2" borderId="7" xfId="0" applyFont="1" applyFill="1" applyBorder="1"/>
    <xf numFmtId="14" fontId="5" fillId="0" borderId="4" xfId="0" applyNumberFormat="1" applyFont="1" applyBorder="1"/>
    <xf numFmtId="43" fontId="0" fillId="0" borderId="0" xfId="1" applyFont="1"/>
    <xf numFmtId="43" fontId="0" fillId="0" borderId="0" xfId="0" applyNumberFormat="1"/>
    <xf numFmtId="4" fontId="14" fillId="0" borderId="0" xfId="0" applyNumberFormat="1" applyFont="1"/>
    <xf numFmtId="4" fontId="15" fillId="0" borderId="0" xfId="0" applyNumberFormat="1" applyFont="1"/>
    <xf numFmtId="43" fontId="8" fillId="0" borderId="5" xfId="1" applyFont="1" applyBorder="1"/>
    <xf numFmtId="166" fontId="7" fillId="0" borderId="11" xfId="0" applyNumberFormat="1" applyFont="1" applyBorder="1" applyAlignment="1">
      <alignment horizontal="right" vertical="top" wrapText="1" readingOrder="1"/>
    </xf>
    <xf numFmtId="166" fontId="0" fillId="0" borderId="0" xfId="0" applyNumberFormat="1"/>
    <xf numFmtId="43" fontId="2" fillId="0" borderId="0" xfId="1" applyFont="1"/>
    <xf numFmtId="0" fontId="14" fillId="0" borderId="0" xfId="0" applyFont="1"/>
    <xf numFmtId="0" fontId="5" fillId="4" borderId="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28574</xdr:rowOff>
    </xdr:from>
    <xdr:to>
      <xdr:col>3</xdr:col>
      <xdr:colOff>314325</xdr:colOff>
      <xdr:row>4</xdr:row>
      <xdr:rowOff>133349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1038225</xdr:colOff>
      <xdr:row>1</xdr:row>
      <xdr:rowOff>57150</xdr:rowOff>
    </xdr:from>
    <xdr:to>
      <xdr:col>7</xdr:col>
      <xdr:colOff>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293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OTROS%20PROGRAMAS\Conciliacion%20HIDRO%20Sentencia%202016%20CTA.%20656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ARBITRIOS\Conciliacion%20FONDO%20DE%20AHORRO%202022CTA%20816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ARBITRIOS\Conciliacion%20Cta.%203991%20Fiscales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ARBITRIOS\CONCILIACION%20ARBITRI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OTROS%20PROGRAMAS\Conciliacion%20HIDRO%202022%20Cta.%20807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OTROS%20PROGRAMAS\Conciliacion%20HIDRO%202021%20Cta.966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OTROS%20PROGRAMAS\Conciliacion%20Fortafin%20Sentencia%202016%20Cta.51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FORTAMUN\Conciliaciones%20de%20la%20Cta.%200455%20FORTAMUN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FISM\Conciliacion%20Cta.4709%20FISM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FISM\Conciliacion%20Cta.0446%20FISM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ARBITRIOS\Conciliacion%20PARTICIPACIONES%202022CTA%20046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O%20FINANCIERO%20FEBRERO%202022\COALICIONES%20Y%20AUXILIARES%2011\ARBITRIOS\Conciliacion%20Ingresos%20Fiscales%202022%20Cta.%200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6563"/>
      <sheetName val="CH TRANSIT HIDRO 6563"/>
      <sheetName val="DEPOSITOS CTA.6563"/>
    </sheetNames>
    <sheetDataSet>
      <sheetData sheetId="0"/>
      <sheetData sheetId="1">
        <row r="21">
          <cell r="F21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DE AHORRO 2022"/>
      <sheetName val="CH. TRANS PART. CTA 8169"/>
      <sheetName val="DEPOSITOS CTA. 8169"/>
    </sheetNames>
    <sheetDataSet>
      <sheetData sheetId="0"/>
      <sheetData sheetId="1">
        <row r="26">
          <cell r="F26">
            <v>0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es 2021"/>
      <sheetName val="CH. TRANS fiscales"/>
      <sheetName val="DEPOSITOS CTA.3991"/>
    </sheetNames>
    <sheetDataSet>
      <sheetData sheetId="0"/>
      <sheetData sheetId="1">
        <row r="20">
          <cell r="F20">
            <v>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ITRIOS 2021"/>
      <sheetName val="CH. TRANS ARB. 9374 2021"/>
      <sheetName val="DEPOSITOS CTA.9374"/>
    </sheetNames>
    <sheetDataSet>
      <sheetData sheetId="0"/>
      <sheetData sheetId="1">
        <row r="20">
          <cell r="F20">
            <v>0</v>
          </cell>
        </row>
      </sheetData>
      <sheetData sheetId="2">
        <row r="25">
          <cell r="E2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 2022 CTA 8075"/>
      <sheetName val="CH TRANSIT 8075"/>
      <sheetName val="DEPOSITOS CTA.8075"/>
    </sheetNames>
    <sheetDataSet>
      <sheetData sheetId="0"/>
      <sheetData sheetId="1">
        <row r="24">
          <cell r="F24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9661"/>
      <sheetName val="CH TRANSIT HIDRO 9661"/>
      <sheetName val="DEPOSITOS CTA. 9661"/>
    </sheetNames>
    <sheetDataSet>
      <sheetData sheetId="0"/>
      <sheetData sheetId="1">
        <row r="22">
          <cell r="F22">
            <v>556.80999999999995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FIN 5101"/>
      <sheetName val="CH TRANSIT FORTAFIN 5101"/>
      <sheetName val="DEPOSITOS CTA.5101"/>
    </sheetNames>
    <sheetDataSet>
      <sheetData sheetId="0"/>
      <sheetData sheetId="1">
        <row r="22">
          <cell r="F22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"/>
      <sheetName val=" FAFM transito 1"/>
      <sheetName val=" FAFM 2"/>
    </sheetNames>
    <sheetDataSet>
      <sheetData sheetId="0"/>
      <sheetData sheetId="1">
        <row r="31">
          <cell r="F31">
            <v>25945.8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1 cta 4709"/>
      <sheetName val="CH. TRANS 4709"/>
      <sheetName val="DEPOSITOS CTA. 4709"/>
    </sheetNames>
    <sheetDataSet>
      <sheetData sheetId="0"/>
      <sheetData sheetId="1">
        <row r="25">
          <cell r="F25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2 cta 0446"/>
      <sheetName val="CH. TRANS 0446"/>
      <sheetName val="DEPOSITOS CTA. 0446"/>
    </sheetNames>
    <sheetDataSet>
      <sheetData sheetId="0"/>
      <sheetData sheetId="1"/>
      <sheetData sheetId="2">
        <row r="21">
          <cell r="E2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ES 2022"/>
      <sheetName val="CH. TRANS PART. CTA 0464"/>
      <sheetName val="DEPOSITOS CTA. 0464"/>
    </sheetNames>
    <sheetDataSet>
      <sheetData sheetId="0"/>
      <sheetData sheetId="1">
        <row r="26">
          <cell r="F26">
            <v>267900.59999999998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UDACION 2022 CTA 0473"/>
      <sheetName val="CH. TRANS CTA 0473"/>
      <sheetName val="DEPOSITOS CTA.0473"/>
    </sheetNames>
    <sheetDataSet>
      <sheetData sheetId="0"/>
      <sheetData sheetId="1">
        <row r="20">
          <cell r="F20">
            <v>322000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1" customWidth="1"/>
    <col min="2" max="2" width="13.28515625" style="1" customWidth="1"/>
    <col min="3" max="3" width="12.42578125" style="1" customWidth="1"/>
    <col min="4" max="4" width="18" style="1" customWidth="1"/>
    <col min="5" max="5" width="20.7109375" style="1" customWidth="1"/>
    <col min="6" max="6" width="15.28515625" style="1" customWidth="1"/>
    <col min="7" max="7" width="28.7109375" style="1" customWidth="1"/>
    <col min="8" max="8" width="49" style="1" customWidth="1"/>
    <col min="9" max="9" width="14.7109375" style="1" bestFit="1" customWidth="1"/>
    <col min="10" max="10" width="12.28515625" style="3" bestFit="1" customWidth="1"/>
    <col min="11" max="16384" width="11.42578125" style="1"/>
  </cols>
  <sheetData>
    <row r="1" spans="2:10" x14ac:dyDescent="0.2">
      <c r="G1" s="110" t="s">
        <v>0</v>
      </c>
    </row>
    <row r="2" spans="2:10" s="6" customFormat="1" ht="14.25" x14ac:dyDescent="0.2">
      <c r="B2" s="4"/>
      <c r="C2" s="4"/>
      <c r="D2" s="4"/>
      <c r="E2" s="4"/>
      <c r="F2" s="4"/>
      <c r="G2" s="5"/>
      <c r="J2" s="7"/>
    </row>
    <row r="3" spans="2:10" s="6" customFormat="1" ht="14.25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ht="30.75" customHeight="1" x14ac:dyDescent="0.2">
      <c r="J7" s="7"/>
    </row>
    <row r="8" spans="2:10" s="6" customFormat="1" ht="14.25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4.25" x14ac:dyDescent="0.2">
      <c r="B10" s="11" t="s">
        <v>60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 t="s">
        <v>12</v>
      </c>
      <c r="H11" s="1" t="s">
        <v>12</v>
      </c>
    </row>
    <row r="12" spans="2:10" ht="15.75" x14ac:dyDescent="0.25">
      <c r="B12" s="98" t="s">
        <v>61</v>
      </c>
      <c r="C12" s="99"/>
      <c r="D12" s="99"/>
      <c r="E12" s="99"/>
      <c r="F12" s="99"/>
      <c r="G12" s="100"/>
    </row>
    <row r="13" spans="2:10" ht="14.25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62</v>
      </c>
      <c r="C14" s="15"/>
      <c r="D14" s="21"/>
      <c r="E14" s="21"/>
      <c r="F14" s="83" t="s">
        <v>63</v>
      </c>
      <c r="G14" s="111"/>
    </row>
    <row r="15" spans="2:10" ht="15.75" thickBot="1" x14ac:dyDescent="0.3">
      <c r="B15" s="27" t="s">
        <v>57</v>
      </c>
      <c r="C15" s="112"/>
      <c r="D15" s="29"/>
      <c r="E15" s="29"/>
      <c r="F15" s="84" t="s">
        <v>58</v>
      </c>
      <c r="G15" s="30"/>
    </row>
    <row r="16" spans="2:10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76" t="s">
        <v>11</v>
      </c>
      <c r="C17" s="35"/>
      <c r="D17" s="35"/>
      <c r="E17" s="35"/>
      <c r="F17" s="35"/>
      <c r="G17" s="36">
        <v>1793808.83</v>
      </c>
      <c r="K17" s="38"/>
      <c r="L17" s="38"/>
      <c r="M17" s="38"/>
    </row>
    <row r="18" spans="2:15" ht="15" x14ac:dyDescent="0.25">
      <c r="B18" s="31"/>
      <c r="C18" s="32"/>
      <c r="D18" s="32"/>
      <c r="E18" s="32"/>
      <c r="F18" s="32"/>
      <c r="G18" s="37"/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+'[9]DEPOSITOS CTA.0473'!E22</f>
        <v>0</v>
      </c>
    </row>
    <row r="21" spans="2:15" ht="15" x14ac:dyDescent="0.25">
      <c r="B21" s="39"/>
      <c r="C21" s="40"/>
      <c r="D21" s="40"/>
      <c r="E21" s="40"/>
      <c r="F21" s="40"/>
      <c r="G21" s="48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+'[9]CH. TRANS CTA 0473'!F20</f>
        <v>322000</v>
      </c>
    </row>
    <row r="24" spans="2:15" ht="15" x14ac:dyDescent="0.25">
      <c r="B24" s="39"/>
      <c r="C24" s="40"/>
      <c r="D24" s="40"/>
      <c r="E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  <c r="H25" s="91"/>
    </row>
    <row r="26" spans="2:15" ht="15" x14ac:dyDescent="0.25">
      <c r="B26" s="39" t="s">
        <v>15</v>
      </c>
      <c r="C26" s="40"/>
      <c r="D26" s="40"/>
      <c r="E26" s="40"/>
      <c r="F26" s="40"/>
      <c r="G26" s="88">
        <v>0</v>
      </c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  <c r="H27" s="38"/>
    </row>
    <row r="28" spans="2:15" ht="15" x14ac:dyDescent="0.25">
      <c r="B28" s="113"/>
      <c r="C28" s="40"/>
      <c r="D28" s="40"/>
      <c r="E28" s="40"/>
      <c r="F28" s="40"/>
      <c r="G28" s="37"/>
      <c r="H28" s="114"/>
      <c r="I28"/>
      <c r="J28"/>
      <c r="K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 s="115"/>
      <c r="I29"/>
      <c r="J29"/>
      <c r="K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>
        <v>0</v>
      </c>
      <c r="H30"/>
      <c r="I30"/>
      <c r="J30"/>
      <c r="K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 s="116"/>
      <c r="I31"/>
      <c r="J31"/>
      <c r="K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 s="116" t="s">
        <v>59</v>
      </c>
      <c r="I32"/>
      <c r="J32"/>
      <c r="K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 s="117"/>
      <c r="I33"/>
      <c r="J33"/>
      <c r="K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50"/>
      <c r="I34"/>
      <c r="J34"/>
      <c r="K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118">
        <f>+G17+G20-G23+G26-G30</f>
        <v>1471808.83</v>
      </c>
      <c r="H35" s="50"/>
      <c r="I35"/>
      <c r="J35"/>
      <c r="K35"/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121"/>
      <c r="I36" s="117"/>
      <c r="J36"/>
      <c r="K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122"/>
    </row>
    <row r="38" spans="2:15" ht="15" x14ac:dyDescent="0.25">
      <c r="B38" s="54"/>
      <c r="C38" s="55"/>
      <c r="D38" s="55"/>
      <c r="E38" s="55"/>
      <c r="F38" s="55"/>
      <c r="G38" s="56"/>
      <c r="H38" s="91"/>
    </row>
    <row r="39" spans="2:15" ht="15" x14ac:dyDescent="0.25">
      <c r="B39" s="58"/>
      <c r="C39" s="59"/>
      <c r="D39" s="59"/>
      <c r="E39" s="59"/>
      <c r="F39" s="59"/>
      <c r="G39" s="60"/>
      <c r="H39" s="91"/>
    </row>
    <row r="40" spans="2:15" ht="15" x14ac:dyDescent="0.25">
      <c r="B40" s="58"/>
      <c r="C40" s="59"/>
      <c r="D40" s="59"/>
      <c r="E40" s="59"/>
      <c r="F40" s="59"/>
      <c r="G40" s="60"/>
      <c r="H40" s="91"/>
    </row>
    <row r="41" spans="2:15" ht="15" x14ac:dyDescent="0.25">
      <c r="B41" s="58"/>
      <c r="C41" s="59"/>
      <c r="D41" s="59"/>
      <c r="E41" s="59"/>
      <c r="F41" s="59"/>
      <c r="G41" s="60"/>
      <c r="H41" s="91"/>
    </row>
    <row r="42" spans="2:15" ht="15" x14ac:dyDescent="0.25">
      <c r="B42" s="58"/>
      <c r="C42" s="59"/>
      <c r="D42" s="59"/>
      <c r="E42" s="59"/>
      <c r="F42" s="59"/>
      <c r="G42" s="60"/>
      <c r="H42" s="103"/>
    </row>
    <row r="43" spans="2:15" ht="15" x14ac:dyDescent="0.25">
      <c r="B43" s="58"/>
      <c r="C43" s="59"/>
      <c r="D43" s="59"/>
      <c r="E43" s="59"/>
      <c r="F43" s="59"/>
      <c r="G43" s="60"/>
      <c r="H43" s="103"/>
    </row>
    <row r="44" spans="2:15" ht="15" x14ac:dyDescent="0.25">
      <c r="B44" s="58"/>
      <c r="C44" s="61"/>
      <c r="D44" s="62"/>
      <c r="E44" s="59"/>
      <c r="F44" s="61"/>
      <c r="G44" s="60"/>
    </row>
    <row r="45" spans="2:15" ht="15" x14ac:dyDescent="0.25">
      <c r="B45" s="58"/>
      <c r="C45" s="61"/>
      <c r="D45" s="123"/>
      <c r="E45" s="63"/>
      <c r="F45" s="64"/>
      <c r="G45" s="60"/>
      <c r="H45" s="103"/>
    </row>
    <row r="46" spans="2:15" ht="15" x14ac:dyDescent="0.25">
      <c r="B46" s="58"/>
      <c r="C46" s="61"/>
      <c r="D46" s="63"/>
      <c r="E46" s="63"/>
      <c r="F46" s="64"/>
      <c r="G46" s="60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65"/>
      <c r="C48" s="66"/>
      <c r="D48" s="66"/>
      <c r="E48" s="66"/>
      <c r="F48" s="66"/>
      <c r="G48" s="67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s="3" customFormat="1" ht="15" x14ac:dyDescent="0.25">
      <c r="B52" s="58"/>
      <c r="C52" s="64"/>
      <c r="D52" s="63"/>
      <c r="E52" s="63"/>
      <c r="F52" s="64"/>
      <c r="G52" s="60"/>
      <c r="H52" s="1"/>
      <c r="I52" s="1"/>
    </row>
    <row r="53" spans="2:9" s="3" customFormat="1" ht="15" x14ac:dyDescent="0.25">
      <c r="B53" s="58"/>
      <c r="C53" s="64"/>
      <c r="D53" s="63"/>
      <c r="E53" s="63"/>
      <c r="F53" s="64"/>
      <c r="G53" s="60"/>
      <c r="H53" s="1"/>
      <c r="I53" s="1"/>
    </row>
    <row r="54" spans="2:9" s="3" customFormat="1" ht="14.25" x14ac:dyDescent="0.2">
      <c r="B54" s="68"/>
      <c r="C54" s="10"/>
      <c r="D54" s="10"/>
      <c r="E54" s="10"/>
      <c r="F54" s="10"/>
      <c r="G54" s="69"/>
      <c r="H54" s="1"/>
      <c r="I54" s="1"/>
    </row>
    <row r="55" spans="2:9" s="3" customFormat="1" ht="15" thickBot="1" x14ac:dyDescent="0.25">
      <c r="B55" s="70"/>
      <c r="C55" s="71"/>
      <c r="D55" s="71"/>
      <c r="E55" s="71"/>
      <c r="F55" s="71"/>
      <c r="G55" s="72"/>
      <c r="H55" s="1"/>
      <c r="I55" s="1"/>
    </row>
    <row r="56" spans="2:9" s="3" customFormat="1" x14ac:dyDescent="0.2">
      <c r="B56" s="1"/>
      <c r="C56" s="1"/>
      <c r="D56" s="1"/>
      <c r="E56" s="73"/>
      <c r="F56" s="73"/>
      <c r="G56" s="73"/>
      <c r="H56" s="73"/>
      <c r="I56" s="73"/>
    </row>
    <row r="57" spans="2:9" s="3" customFormat="1" x14ac:dyDescent="0.2">
      <c r="B57" s="1"/>
      <c r="C57" s="1"/>
      <c r="D57" s="1"/>
      <c r="E57" s="73"/>
      <c r="F57" s="73"/>
      <c r="G57" s="73"/>
      <c r="H57" s="73"/>
      <c r="I57" s="73"/>
    </row>
    <row r="58" spans="2:9" s="3" customFormat="1" x14ac:dyDescent="0.2">
      <c r="B58" s="1"/>
      <c r="C58" s="1"/>
      <c r="D58" s="1"/>
      <c r="E58" s="73"/>
      <c r="F58" s="74"/>
      <c r="G58" s="75"/>
      <c r="H58" s="74"/>
      <c r="I58" s="73"/>
    </row>
    <row r="59" spans="2:9" s="3" customFormat="1" x14ac:dyDescent="0.2">
      <c r="B59" s="1"/>
      <c r="C59" s="1"/>
      <c r="D59" s="1"/>
      <c r="E59" s="73"/>
      <c r="F59" s="74"/>
      <c r="G59" s="75"/>
      <c r="H59" s="74"/>
      <c r="I59" s="73"/>
    </row>
    <row r="60" spans="2:9" s="3" customFormat="1" x14ac:dyDescent="0.2">
      <c r="B60" s="1"/>
      <c r="C60" s="1"/>
      <c r="D60" s="1"/>
      <c r="E60" s="73"/>
      <c r="F60" s="73"/>
      <c r="G60" s="73"/>
      <c r="H60" s="73"/>
      <c r="I60" s="73"/>
    </row>
    <row r="61" spans="2:9" s="3" customFormat="1" x14ac:dyDescent="0.2">
      <c r="B61" s="1"/>
      <c r="C61" s="1"/>
      <c r="D61" s="1"/>
      <c r="E61" s="73"/>
      <c r="F61" s="73"/>
      <c r="G61" s="73"/>
      <c r="H61" s="73"/>
      <c r="I61" s="73"/>
    </row>
    <row r="62" spans="2:9" s="3" customFormat="1" x14ac:dyDescent="0.2">
      <c r="B62" s="1"/>
      <c r="C62" s="1"/>
      <c r="D62" s="1"/>
      <c r="E62" s="73"/>
      <c r="F62" s="73"/>
      <c r="G62" s="73"/>
      <c r="H62" s="73"/>
      <c r="I62" s="73"/>
    </row>
    <row r="63" spans="2:9" s="3" customFormat="1" x14ac:dyDescent="0.2">
      <c r="B63" s="1"/>
      <c r="C63" s="1"/>
      <c r="D63" s="1"/>
      <c r="E63" s="73"/>
      <c r="F63" s="73"/>
      <c r="G63" s="73"/>
      <c r="H63" s="73"/>
      <c r="I63" s="73"/>
    </row>
    <row r="64" spans="2:9" s="3" customFormat="1" x14ac:dyDescent="0.2">
      <c r="B64" s="1"/>
      <c r="C64" s="1"/>
      <c r="D64" s="1"/>
      <c r="E64" s="73"/>
      <c r="F64" s="6"/>
      <c r="G64" s="75"/>
      <c r="H64" s="74"/>
      <c r="I64" s="73"/>
    </row>
    <row r="65" spans="2:9" s="3" customFormat="1" x14ac:dyDescent="0.2">
      <c r="B65" s="1"/>
      <c r="C65" s="1"/>
      <c r="D65" s="1"/>
      <c r="E65" s="73"/>
      <c r="F65" s="6"/>
      <c r="G65" s="75"/>
      <c r="H65" s="74"/>
      <c r="I65" s="73"/>
    </row>
    <row r="66" spans="2:9" s="3" customFormat="1" x14ac:dyDescent="0.2">
      <c r="B66" s="1"/>
      <c r="C66" s="1"/>
      <c r="D66" s="1"/>
      <c r="E66" s="73"/>
      <c r="F66" s="73"/>
      <c r="G66" s="73"/>
      <c r="H66" s="73"/>
      <c r="I66" s="73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1.140625" style="1" customWidth="1"/>
    <col min="2" max="2" width="13.28515625" style="1" customWidth="1"/>
    <col min="3" max="3" width="12.42578125" style="1" customWidth="1"/>
    <col min="4" max="4" width="18" style="1" customWidth="1"/>
    <col min="5" max="5" width="20.7109375" style="1" customWidth="1"/>
    <col min="6" max="6" width="15.28515625" style="1" customWidth="1"/>
    <col min="7" max="7" width="28.7109375" style="1" customWidth="1"/>
    <col min="8" max="8" width="11.28515625" style="1" bestFit="1" customWidth="1"/>
    <col min="9" max="9" width="14.7109375" style="1" bestFit="1" customWidth="1"/>
    <col min="10" max="10" width="12.28515625" style="3" bestFit="1" customWidth="1"/>
    <col min="12" max="16384" width="11.42578125" style="1"/>
  </cols>
  <sheetData>
    <row r="1" spans="2:11" x14ac:dyDescent="0.2">
      <c r="G1" s="110" t="s">
        <v>0</v>
      </c>
    </row>
    <row r="2" spans="2:11" s="6" customFormat="1" ht="14.25" x14ac:dyDescent="0.2">
      <c r="B2" s="4"/>
      <c r="C2" s="4"/>
      <c r="D2" s="4"/>
      <c r="E2" s="4"/>
      <c r="F2" s="4"/>
      <c r="G2" s="5"/>
      <c r="J2" s="7"/>
      <c r="K2"/>
    </row>
    <row r="3" spans="2:11" s="6" customFormat="1" ht="14.25" x14ac:dyDescent="0.2">
      <c r="B3" s="8" t="s">
        <v>1</v>
      </c>
      <c r="C3" s="8"/>
      <c r="D3" s="8"/>
      <c r="E3" s="8"/>
      <c r="F3" s="8"/>
      <c r="G3" s="8"/>
      <c r="J3" s="7"/>
      <c r="K3"/>
    </row>
    <row r="4" spans="2:11" s="6" customFormat="1" x14ac:dyDescent="0.2">
      <c r="B4" s="8" t="s">
        <v>2</v>
      </c>
      <c r="C4" s="8"/>
      <c r="D4" s="8"/>
      <c r="E4" s="8"/>
      <c r="F4" s="8"/>
      <c r="G4" s="8"/>
      <c r="J4" s="7"/>
      <c r="K4"/>
    </row>
    <row r="5" spans="2:11" s="6" customFormat="1" x14ac:dyDescent="0.2">
      <c r="B5" s="8"/>
      <c r="C5" s="8"/>
      <c r="D5" s="8"/>
      <c r="E5" s="8"/>
      <c r="F5" s="8"/>
      <c r="G5" s="8"/>
      <c r="J5" s="7"/>
      <c r="K5"/>
    </row>
    <row r="6" spans="2:11" s="6" customFormat="1" ht="14.25" x14ac:dyDescent="0.2">
      <c r="B6" s="8" t="s">
        <v>3</v>
      </c>
      <c r="C6" s="8"/>
      <c r="D6" s="8"/>
      <c r="E6" s="8"/>
      <c r="F6" s="8"/>
      <c r="G6" s="8"/>
      <c r="J6" s="7"/>
      <c r="K6"/>
    </row>
    <row r="7" spans="2:11" s="6" customFormat="1" ht="30.75" customHeight="1" x14ac:dyDescent="0.2">
      <c r="J7" s="7"/>
      <c r="K7"/>
    </row>
    <row r="8" spans="2:11" s="6" customFormat="1" ht="14.25" x14ac:dyDescent="0.2">
      <c r="B8" s="9" t="s">
        <v>4</v>
      </c>
      <c r="C8" s="9"/>
      <c r="D8" s="9"/>
      <c r="E8" s="9"/>
      <c r="F8" s="9"/>
      <c r="G8" s="9"/>
      <c r="J8" s="7"/>
      <c r="K8"/>
    </row>
    <row r="9" spans="2:11" s="6" customFormat="1" ht="15" thickBot="1" x14ac:dyDescent="0.25">
      <c r="B9" s="10"/>
      <c r="C9" s="10"/>
      <c r="D9" s="10"/>
      <c r="E9" s="10"/>
      <c r="F9" s="10"/>
      <c r="G9" s="10"/>
      <c r="J9" s="7"/>
      <c r="K9"/>
    </row>
    <row r="10" spans="2:11" ht="14.25" x14ac:dyDescent="0.2">
      <c r="B10" s="11" t="s">
        <v>60</v>
      </c>
      <c r="C10" s="12"/>
      <c r="D10" s="12"/>
      <c r="E10" s="12"/>
      <c r="F10" s="12"/>
      <c r="G10" s="13"/>
    </row>
    <row r="11" spans="2:11" ht="14.25" x14ac:dyDescent="0.2">
      <c r="B11" s="14"/>
      <c r="C11" s="15"/>
      <c r="D11" s="15"/>
      <c r="E11" s="15"/>
      <c r="F11" s="15"/>
      <c r="G11" s="16" t="s">
        <v>12</v>
      </c>
      <c r="H11" s="1" t="s">
        <v>12</v>
      </c>
    </row>
    <row r="12" spans="2:11" ht="15.75" x14ac:dyDescent="0.25">
      <c r="B12" s="98" t="s">
        <v>64</v>
      </c>
      <c r="C12" s="99"/>
      <c r="D12" s="99"/>
      <c r="E12" s="99"/>
      <c r="F12" s="99"/>
      <c r="G12" s="100"/>
    </row>
    <row r="13" spans="2:11" ht="14.25" x14ac:dyDescent="0.2">
      <c r="B13" s="20"/>
      <c r="C13" s="21"/>
      <c r="D13" s="21"/>
      <c r="E13" s="21"/>
      <c r="F13" s="21"/>
      <c r="G13" s="22"/>
    </row>
    <row r="14" spans="2:11" ht="15" x14ac:dyDescent="0.25">
      <c r="B14" s="23" t="s">
        <v>65</v>
      </c>
      <c r="C14" s="15"/>
      <c r="D14" s="21"/>
      <c r="E14" s="21"/>
      <c r="F14" s="83" t="s">
        <v>66</v>
      </c>
      <c r="G14" s="111"/>
    </row>
    <row r="15" spans="2:11" ht="15.75" thickBot="1" x14ac:dyDescent="0.3">
      <c r="B15" s="27" t="s">
        <v>57</v>
      </c>
      <c r="C15" s="112"/>
      <c r="D15" s="29"/>
      <c r="E15" s="29"/>
      <c r="F15" s="84" t="s">
        <v>58</v>
      </c>
      <c r="G15" s="30"/>
    </row>
    <row r="16" spans="2:11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34" t="s">
        <v>4</v>
      </c>
      <c r="C17" s="35"/>
      <c r="D17" s="35"/>
      <c r="E17" s="35"/>
      <c r="F17" s="35"/>
      <c r="G17" s="36">
        <v>1</v>
      </c>
      <c r="L17" s="38"/>
      <c r="M17" s="38"/>
    </row>
    <row r="18" spans="2:15" ht="15" x14ac:dyDescent="0.25">
      <c r="B18" s="31"/>
      <c r="C18" s="32"/>
      <c r="D18" s="32"/>
      <c r="E18" s="32"/>
      <c r="F18" s="32"/>
      <c r="G18" s="37"/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+'[10]DEPOSITOS CTA. 8169'!E26</f>
        <v>0</v>
      </c>
    </row>
    <row r="21" spans="2:15" ht="15" x14ac:dyDescent="0.25">
      <c r="B21" s="39"/>
      <c r="C21" s="40"/>
      <c r="D21" s="40"/>
      <c r="E21" s="40"/>
      <c r="F21" s="40"/>
      <c r="G21" s="48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+'[10]CH. TRANS PART. CTA 8169'!F26</f>
        <v>0</v>
      </c>
    </row>
    <row r="24" spans="2:15" ht="15" x14ac:dyDescent="0.25">
      <c r="B24" s="39"/>
      <c r="C24" s="40"/>
      <c r="D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  <c r="H25" s="91"/>
    </row>
    <row r="26" spans="2:15" ht="15" x14ac:dyDescent="0.25">
      <c r="B26" s="39" t="s">
        <v>15</v>
      </c>
      <c r="C26" s="40"/>
      <c r="D26" s="40"/>
      <c r="E26" s="40"/>
      <c r="F26" s="40"/>
      <c r="G26" s="88"/>
      <c r="I26" s="91"/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  <c r="H27" s="38"/>
    </row>
    <row r="28" spans="2:15" ht="15" x14ac:dyDescent="0.25">
      <c r="B28" s="113"/>
      <c r="C28" s="40"/>
      <c r="D28" s="40"/>
      <c r="E28" s="40"/>
      <c r="F28" s="40"/>
      <c r="G28" s="37"/>
      <c r="H28" s="114"/>
      <c r="I28"/>
      <c r="J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 s="115"/>
      <c r="I29"/>
      <c r="J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>
        <v>0</v>
      </c>
      <c r="H30"/>
      <c r="I30"/>
      <c r="J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 s="116"/>
      <c r="I31"/>
      <c r="J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 s="116" t="s">
        <v>59</v>
      </c>
      <c r="I32"/>
      <c r="J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 s="117"/>
      <c r="I33"/>
      <c r="J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50"/>
      <c r="I34"/>
      <c r="J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118">
        <f>+G17+G20-G23</f>
        <v>1</v>
      </c>
      <c r="H35" s="119"/>
      <c r="I35" s="50"/>
      <c r="J35" s="120"/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121"/>
      <c r="I36" s="117"/>
      <c r="J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122"/>
      <c r="I37" s="78"/>
    </row>
    <row r="38" spans="2:15" ht="15" x14ac:dyDescent="0.25">
      <c r="B38" s="54"/>
      <c r="C38" s="55"/>
      <c r="D38" s="55"/>
      <c r="E38" s="55"/>
      <c r="F38" s="55"/>
      <c r="G38" s="56"/>
      <c r="H38" s="91"/>
    </row>
    <row r="39" spans="2:15" ht="15" x14ac:dyDescent="0.25">
      <c r="B39" s="58"/>
      <c r="C39" s="59"/>
      <c r="D39" s="59"/>
      <c r="E39" s="59"/>
      <c r="F39" s="59"/>
      <c r="G39" s="60"/>
      <c r="H39" s="91"/>
    </row>
    <row r="40" spans="2:15" ht="15" x14ac:dyDescent="0.25">
      <c r="B40" s="58"/>
      <c r="C40" s="59"/>
      <c r="D40" s="59"/>
      <c r="E40" s="59"/>
      <c r="F40" s="59"/>
      <c r="G40" s="60"/>
      <c r="H40" s="91"/>
    </row>
    <row r="41" spans="2:15" ht="15" x14ac:dyDescent="0.25">
      <c r="B41" s="58"/>
      <c r="C41" s="59"/>
      <c r="D41" s="59"/>
      <c r="E41" s="59"/>
      <c r="F41" s="59"/>
      <c r="G41" s="60"/>
      <c r="H41" s="91"/>
    </row>
    <row r="42" spans="2:15" ht="15" x14ac:dyDescent="0.25">
      <c r="B42" s="58"/>
      <c r="C42" s="59"/>
      <c r="D42" s="59"/>
      <c r="E42" s="59"/>
      <c r="F42" s="59"/>
      <c r="G42" s="60"/>
      <c r="H42" s="103"/>
    </row>
    <row r="43" spans="2:15" ht="15" x14ac:dyDescent="0.25">
      <c r="B43" s="58"/>
      <c r="C43" s="59"/>
      <c r="D43" s="59"/>
      <c r="E43" s="59"/>
      <c r="F43" s="59"/>
      <c r="G43" s="60"/>
      <c r="H43" s="103"/>
    </row>
    <row r="44" spans="2:15" ht="15" x14ac:dyDescent="0.25">
      <c r="B44" s="58"/>
      <c r="C44" s="61"/>
      <c r="D44" s="62"/>
      <c r="E44" s="59"/>
      <c r="F44" s="61"/>
      <c r="G44" s="60"/>
    </row>
    <row r="45" spans="2:15" ht="15" x14ac:dyDescent="0.25">
      <c r="B45" s="58"/>
      <c r="C45" s="61"/>
      <c r="D45" s="63"/>
      <c r="E45" s="63"/>
      <c r="F45" s="64"/>
      <c r="G45" s="60"/>
      <c r="H45" s="103"/>
    </row>
    <row r="46" spans="2:15" ht="15" x14ac:dyDescent="0.25">
      <c r="B46" s="58"/>
      <c r="C46" s="61"/>
      <c r="D46" s="63"/>
      <c r="E46" s="63"/>
      <c r="F46" s="64"/>
      <c r="G46" s="60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65"/>
      <c r="C48" s="66"/>
      <c r="D48" s="66"/>
      <c r="E48" s="66"/>
      <c r="F48" s="66"/>
      <c r="G48" s="67"/>
    </row>
    <row r="49" spans="2:11" ht="15" x14ac:dyDescent="0.25">
      <c r="B49" s="58"/>
      <c r="C49" s="64"/>
      <c r="D49" s="63"/>
      <c r="E49" s="63"/>
      <c r="F49" s="64"/>
      <c r="G49" s="60"/>
    </row>
    <row r="50" spans="2:11" ht="15" x14ac:dyDescent="0.25">
      <c r="B50" s="58"/>
      <c r="C50" s="64"/>
      <c r="D50" s="63"/>
      <c r="E50" s="63"/>
      <c r="F50" s="64"/>
      <c r="G50" s="60"/>
    </row>
    <row r="51" spans="2:11" ht="15" x14ac:dyDescent="0.25">
      <c r="B51" s="58"/>
      <c r="C51" s="64"/>
      <c r="D51" s="63"/>
      <c r="E51" s="63"/>
      <c r="F51" s="64"/>
      <c r="G51" s="60"/>
    </row>
    <row r="52" spans="2:11" s="3" customFormat="1" ht="15" x14ac:dyDescent="0.25">
      <c r="B52" s="58"/>
      <c r="C52" s="64"/>
      <c r="D52" s="63"/>
      <c r="E52" s="63"/>
      <c r="F52" s="64"/>
      <c r="G52" s="60"/>
      <c r="H52" s="1"/>
      <c r="I52" s="1"/>
      <c r="K52"/>
    </row>
    <row r="53" spans="2:11" s="3" customFormat="1" ht="15" x14ac:dyDescent="0.25">
      <c r="B53" s="58"/>
      <c r="C53" s="64"/>
      <c r="D53" s="63"/>
      <c r="E53" s="63"/>
      <c r="F53" s="64"/>
      <c r="G53" s="60"/>
      <c r="H53" s="1"/>
      <c r="I53" s="1"/>
      <c r="K53"/>
    </row>
    <row r="54" spans="2:11" s="3" customFormat="1" ht="14.25" x14ac:dyDescent="0.2">
      <c r="B54" s="68"/>
      <c r="C54" s="10"/>
      <c r="D54" s="10"/>
      <c r="E54" s="10"/>
      <c r="F54" s="10"/>
      <c r="G54" s="69"/>
      <c r="H54" s="1"/>
      <c r="I54" s="1"/>
      <c r="K54"/>
    </row>
    <row r="55" spans="2:11" s="3" customFormat="1" ht="15" thickBot="1" x14ac:dyDescent="0.25">
      <c r="B55" s="70"/>
      <c r="C55" s="71"/>
      <c r="D55" s="71"/>
      <c r="E55" s="71"/>
      <c r="F55" s="71"/>
      <c r="G55" s="72"/>
      <c r="H55" s="1"/>
      <c r="I55" s="1"/>
      <c r="K55"/>
    </row>
    <row r="56" spans="2:11" s="3" customFormat="1" x14ac:dyDescent="0.2">
      <c r="B56" s="1"/>
      <c r="C56" s="1"/>
      <c r="D56" s="1"/>
      <c r="E56" s="73"/>
      <c r="F56" s="73"/>
      <c r="G56" s="73"/>
      <c r="H56" s="73"/>
      <c r="I56" s="73"/>
      <c r="K56"/>
    </row>
    <row r="57" spans="2:11" s="3" customFormat="1" x14ac:dyDescent="0.2">
      <c r="B57" s="1"/>
      <c r="C57" s="1"/>
      <c r="D57" s="1"/>
      <c r="E57" s="73"/>
      <c r="F57" s="73"/>
      <c r="G57" s="73"/>
      <c r="H57" s="73"/>
      <c r="I57" s="73"/>
      <c r="K57"/>
    </row>
    <row r="58" spans="2:11" s="3" customFormat="1" x14ac:dyDescent="0.2">
      <c r="B58" s="1"/>
      <c r="C58" s="1"/>
      <c r="D58" s="1"/>
      <c r="E58" s="73"/>
      <c r="F58" s="74"/>
      <c r="G58" s="75"/>
      <c r="H58" s="74"/>
      <c r="I58" s="73"/>
      <c r="K58"/>
    </row>
    <row r="59" spans="2:11" s="3" customFormat="1" x14ac:dyDescent="0.2">
      <c r="B59" s="1"/>
      <c r="C59" s="1"/>
      <c r="D59" s="1"/>
      <c r="E59" s="73"/>
      <c r="F59" s="74"/>
      <c r="G59" s="75"/>
      <c r="H59" s="74"/>
      <c r="I59" s="73"/>
      <c r="K59"/>
    </row>
    <row r="60" spans="2:11" s="3" customFormat="1" x14ac:dyDescent="0.2">
      <c r="B60" s="1"/>
      <c r="C60" s="1"/>
      <c r="D60" s="1"/>
      <c r="E60" s="73"/>
      <c r="F60" s="73"/>
      <c r="G60" s="73"/>
      <c r="H60" s="73"/>
      <c r="I60" s="73"/>
      <c r="K60"/>
    </row>
    <row r="61" spans="2:11" s="3" customFormat="1" x14ac:dyDescent="0.2">
      <c r="B61" s="1"/>
      <c r="C61" s="1"/>
      <c r="D61" s="1"/>
      <c r="E61" s="73"/>
      <c r="F61" s="73"/>
      <c r="G61" s="73"/>
      <c r="H61" s="73"/>
      <c r="I61" s="73"/>
      <c r="K61"/>
    </row>
    <row r="62" spans="2:11" s="3" customFormat="1" x14ac:dyDescent="0.2">
      <c r="B62" s="1"/>
      <c r="C62" s="1"/>
      <c r="D62" s="1"/>
      <c r="E62" s="73"/>
      <c r="F62" s="73"/>
      <c r="G62" s="73"/>
      <c r="H62" s="73"/>
      <c r="I62" s="73"/>
      <c r="K62"/>
    </row>
    <row r="63" spans="2:11" s="3" customFormat="1" x14ac:dyDescent="0.2">
      <c r="B63" s="1"/>
      <c r="C63" s="1"/>
      <c r="D63" s="1"/>
      <c r="E63" s="73"/>
      <c r="F63" s="73"/>
      <c r="G63" s="73"/>
      <c r="H63" s="73"/>
      <c r="I63" s="73"/>
      <c r="K63"/>
    </row>
    <row r="64" spans="2:11" s="3" customFormat="1" x14ac:dyDescent="0.2">
      <c r="B64" s="1"/>
      <c r="C64" s="1"/>
      <c r="D64" s="1"/>
      <c r="E64" s="73"/>
      <c r="F64" s="6"/>
      <c r="G64" s="75"/>
      <c r="H64" s="74"/>
      <c r="I64" s="73"/>
      <c r="K64"/>
    </row>
    <row r="65" spans="2:11" s="3" customFormat="1" x14ac:dyDescent="0.2">
      <c r="B65" s="1"/>
      <c r="C65" s="1"/>
      <c r="D65" s="1"/>
      <c r="E65" s="73"/>
      <c r="F65" s="6"/>
      <c r="G65" s="75"/>
      <c r="H65" s="74"/>
      <c r="I65" s="73"/>
      <c r="K65"/>
    </row>
    <row r="66" spans="2:11" s="3" customFormat="1" x14ac:dyDescent="0.2">
      <c r="B66" s="1"/>
      <c r="C66" s="1"/>
      <c r="D66" s="1"/>
      <c r="E66" s="73"/>
      <c r="F66" s="73"/>
      <c r="G66" s="73"/>
      <c r="H66" s="73"/>
      <c r="I66" s="73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F23" sqref="F23"/>
    </sheetView>
  </sheetViews>
  <sheetFormatPr baseColWidth="10" defaultRowHeight="12.75" x14ac:dyDescent="0.2"/>
  <cols>
    <col min="1" max="1" width="1.140625" style="1" customWidth="1"/>
    <col min="2" max="2" width="13.28515625" style="1" customWidth="1"/>
    <col min="3" max="3" width="12.42578125" style="1" customWidth="1"/>
    <col min="4" max="4" width="18" style="1" customWidth="1"/>
    <col min="5" max="5" width="20.7109375" style="1" customWidth="1"/>
    <col min="6" max="6" width="15.28515625" style="1" customWidth="1"/>
    <col min="7" max="7" width="28.7109375" style="1" customWidth="1"/>
    <col min="8" max="8" width="49" style="1" customWidth="1"/>
    <col min="9" max="9" width="14.7109375" style="1" bestFit="1" customWidth="1"/>
    <col min="10" max="10" width="12.28515625" style="3" bestFit="1" customWidth="1"/>
    <col min="11" max="16384" width="11.42578125" style="1"/>
  </cols>
  <sheetData>
    <row r="1" spans="2:10" x14ac:dyDescent="0.2">
      <c r="G1" s="110" t="s">
        <v>0</v>
      </c>
    </row>
    <row r="2" spans="2:10" s="6" customFormat="1" ht="14.25" x14ac:dyDescent="0.2">
      <c r="B2" s="4"/>
      <c r="C2" s="4"/>
      <c r="D2" s="4"/>
      <c r="E2" s="4"/>
      <c r="F2" s="4"/>
      <c r="G2" s="5"/>
      <c r="J2" s="7"/>
    </row>
    <row r="3" spans="2:10" s="6" customFormat="1" ht="14.25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ht="30.75" customHeight="1" x14ac:dyDescent="0.2">
      <c r="J7" s="7"/>
    </row>
    <row r="8" spans="2:10" s="6" customFormat="1" ht="14.25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4.25" x14ac:dyDescent="0.2">
      <c r="B10" s="11" t="s">
        <v>60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 t="s">
        <v>12</v>
      </c>
      <c r="H11" s="1" t="s">
        <v>12</v>
      </c>
    </row>
    <row r="12" spans="2:10" ht="15.75" x14ac:dyDescent="0.25">
      <c r="B12" s="98" t="s">
        <v>67</v>
      </c>
      <c r="C12" s="99"/>
      <c r="D12" s="99"/>
      <c r="E12" s="99"/>
      <c r="F12" s="99"/>
      <c r="G12" s="100"/>
    </row>
    <row r="13" spans="2:10" ht="14.25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68</v>
      </c>
      <c r="C14" s="15"/>
      <c r="D14" s="21"/>
      <c r="E14" s="21"/>
      <c r="F14" s="83" t="s">
        <v>69</v>
      </c>
      <c r="G14" s="111"/>
    </row>
    <row r="15" spans="2:10" ht="15.75" thickBot="1" x14ac:dyDescent="0.3">
      <c r="B15" s="27" t="s">
        <v>70</v>
      </c>
      <c r="C15" s="112"/>
      <c r="D15" s="29"/>
      <c r="E15" s="29"/>
      <c r="F15" s="84" t="s">
        <v>71</v>
      </c>
      <c r="G15" s="30"/>
    </row>
    <row r="16" spans="2:10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76" t="s">
        <v>11</v>
      </c>
      <c r="C17" s="35"/>
      <c r="D17" s="35"/>
      <c r="E17" s="35"/>
      <c r="F17" s="35"/>
      <c r="G17" s="36">
        <v>0.09</v>
      </c>
      <c r="K17" s="38"/>
      <c r="L17" s="38"/>
      <c r="M17" s="38"/>
    </row>
    <row r="18" spans="2:15" ht="15" x14ac:dyDescent="0.25">
      <c r="B18" s="31"/>
      <c r="C18" s="32"/>
      <c r="D18" s="32"/>
      <c r="E18" s="32"/>
      <c r="F18" s="32"/>
      <c r="G18" s="37"/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+'[11]DEPOSITOS CTA.3991'!E22</f>
        <v>0</v>
      </c>
    </row>
    <row r="21" spans="2:15" ht="15" x14ac:dyDescent="0.25">
      <c r="B21" s="39"/>
      <c r="C21" s="40"/>
      <c r="D21" s="40"/>
      <c r="E21" s="40"/>
      <c r="F21" s="40"/>
      <c r="G21" s="48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+'[11]CH. TRANS fiscales'!F20</f>
        <v>0</v>
      </c>
    </row>
    <row r="24" spans="2:15" ht="15" x14ac:dyDescent="0.25">
      <c r="B24" s="39"/>
      <c r="C24" s="40"/>
      <c r="D24" s="40"/>
      <c r="E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  <c r="H25" s="91"/>
    </row>
    <row r="26" spans="2:15" ht="15" x14ac:dyDescent="0.25">
      <c r="B26" s="39" t="s">
        <v>15</v>
      </c>
      <c r="C26" s="40"/>
      <c r="D26" s="40"/>
      <c r="E26" s="40"/>
      <c r="F26" s="40"/>
      <c r="G26" s="88">
        <v>0</v>
      </c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  <c r="H27" s="38"/>
    </row>
    <row r="28" spans="2:15" ht="15" x14ac:dyDescent="0.25">
      <c r="B28" s="113"/>
      <c r="C28" s="40"/>
      <c r="D28" s="40"/>
      <c r="E28" s="40"/>
      <c r="F28" s="40"/>
      <c r="G28" s="37"/>
      <c r="H28" s="114"/>
      <c r="I28"/>
      <c r="J28"/>
      <c r="K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 s="115"/>
      <c r="I29"/>
      <c r="J29"/>
      <c r="K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>
        <v>0</v>
      </c>
      <c r="H30"/>
      <c r="I30"/>
      <c r="J30"/>
      <c r="K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 s="116"/>
      <c r="I31"/>
      <c r="J31"/>
      <c r="K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 s="116" t="s">
        <v>59</v>
      </c>
      <c r="I32"/>
      <c r="J32"/>
      <c r="K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 s="117"/>
      <c r="I33"/>
      <c r="J33"/>
      <c r="K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50"/>
      <c r="I34"/>
      <c r="J34"/>
      <c r="K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118">
        <f>+G17+G20-G23+G26-G30</f>
        <v>0.09</v>
      </c>
      <c r="H35" s="50">
        <v>24305.52</v>
      </c>
      <c r="I35"/>
      <c r="J35"/>
      <c r="K35"/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121">
        <f>+G35-H35</f>
        <v>-24305.43</v>
      </c>
      <c r="I36" s="117"/>
      <c r="J36"/>
      <c r="K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122"/>
    </row>
    <row r="38" spans="2:15" ht="15" x14ac:dyDescent="0.25">
      <c r="B38" s="54"/>
      <c r="C38" s="55"/>
      <c r="D38" s="55"/>
      <c r="E38" s="55"/>
      <c r="F38" s="55"/>
      <c r="G38" s="56"/>
      <c r="H38" s="91"/>
    </row>
    <row r="39" spans="2:15" ht="15" x14ac:dyDescent="0.25">
      <c r="B39" s="58"/>
      <c r="C39" s="59"/>
      <c r="D39" s="59"/>
      <c r="E39" s="59"/>
      <c r="F39" s="59"/>
      <c r="G39" s="60"/>
      <c r="H39" s="91"/>
    </row>
    <row r="40" spans="2:15" ht="15" x14ac:dyDescent="0.25">
      <c r="B40" s="58"/>
      <c r="C40" s="59"/>
      <c r="D40" s="59"/>
      <c r="E40" s="59"/>
      <c r="F40" s="59"/>
      <c r="G40" s="60"/>
      <c r="H40" s="91"/>
    </row>
    <row r="41" spans="2:15" ht="15" x14ac:dyDescent="0.25">
      <c r="B41" s="58"/>
      <c r="C41" s="59"/>
      <c r="D41" s="59"/>
      <c r="E41" s="59"/>
      <c r="F41" s="59"/>
      <c r="G41" s="60"/>
      <c r="H41" s="91"/>
    </row>
    <row r="42" spans="2:15" ht="15" x14ac:dyDescent="0.25">
      <c r="B42" s="58"/>
      <c r="C42" s="59"/>
      <c r="D42" s="59"/>
      <c r="E42" s="59"/>
      <c r="F42" s="59"/>
      <c r="G42" s="60"/>
      <c r="H42" s="103"/>
    </row>
    <row r="43" spans="2:15" ht="15" x14ac:dyDescent="0.25">
      <c r="B43" s="58"/>
      <c r="C43" s="59"/>
      <c r="D43" s="59"/>
      <c r="E43" s="59"/>
      <c r="F43" s="59"/>
      <c r="G43" s="60"/>
      <c r="H43" s="103"/>
    </row>
    <row r="44" spans="2:15" ht="15" x14ac:dyDescent="0.25">
      <c r="B44" s="58"/>
      <c r="C44" s="61"/>
      <c r="D44" s="62"/>
      <c r="E44" s="59"/>
      <c r="F44" s="61"/>
      <c r="G44" s="60"/>
    </row>
    <row r="45" spans="2:15" ht="15" x14ac:dyDescent="0.25">
      <c r="B45" s="58"/>
      <c r="C45" s="61"/>
      <c r="D45" s="123"/>
      <c r="E45" s="63"/>
      <c r="F45" s="64"/>
      <c r="G45" s="60"/>
      <c r="H45" s="103"/>
    </row>
    <row r="46" spans="2:15" ht="15" x14ac:dyDescent="0.25">
      <c r="B46" s="58"/>
      <c r="C46" s="61"/>
      <c r="D46" s="63"/>
      <c r="E46" s="63"/>
      <c r="F46" s="64"/>
      <c r="G46" s="60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65"/>
      <c r="C48" s="66"/>
      <c r="D48" s="66"/>
      <c r="E48" s="66"/>
      <c r="F48" s="66"/>
      <c r="G48" s="67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s="3" customFormat="1" ht="15" x14ac:dyDescent="0.25">
      <c r="B52" s="58"/>
      <c r="C52" s="64"/>
      <c r="D52" s="63"/>
      <c r="E52" s="63"/>
      <c r="F52" s="64"/>
      <c r="G52" s="60"/>
      <c r="H52" s="1"/>
      <c r="I52" s="1"/>
    </row>
    <row r="53" spans="2:9" s="3" customFormat="1" ht="15" x14ac:dyDescent="0.25">
      <c r="B53" s="58"/>
      <c r="C53" s="64"/>
      <c r="D53" s="63"/>
      <c r="E53" s="63"/>
      <c r="F53" s="64"/>
      <c r="G53" s="60"/>
      <c r="H53" s="1"/>
      <c r="I53" s="1"/>
    </row>
    <row r="54" spans="2:9" s="3" customFormat="1" ht="14.25" x14ac:dyDescent="0.2">
      <c r="B54" s="68"/>
      <c r="C54" s="10"/>
      <c r="D54" s="10"/>
      <c r="E54" s="10"/>
      <c r="F54" s="10"/>
      <c r="G54" s="69"/>
      <c r="H54" s="1"/>
      <c r="I54" s="1"/>
    </row>
    <row r="55" spans="2:9" s="3" customFormat="1" ht="15" thickBot="1" x14ac:dyDescent="0.25">
      <c r="B55" s="70"/>
      <c r="C55" s="71"/>
      <c r="D55" s="71"/>
      <c r="E55" s="71"/>
      <c r="F55" s="71"/>
      <c r="G55" s="72"/>
      <c r="H55" s="1"/>
      <c r="I55" s="1"/>
    </row>
    <row r="56" spans="2:9" s="3" customFormat="1" x14ac:dyDescent="0.2">
      <c r="B56" s="1"/>
      <c r="C56" s="1"/>
      <c r="D56" s="1"/>
      <c r="E56" s="73"/>
      <c r="F56" s="73"/>
      <c r="G56" s="73"/>
      <c r="H56" s="73"/>
      <c r="I56" s="73"/>
    </row>
    <row r="57" spans="2:9" s="3" customFormat="1" x14ac:dyDescent="0.2">
      <c r="B57" s="1"/>
      <c r="C57" s="1"/>
      <c r="D57" s="1"/>
      <c r="E57" s="73"/>
      <c r="F57" s="73"/>
      <c r="G57" s="73"/>
      <c r="H57" s="73"/>
      <c r="I57" s="73"/>
    </row>
    <row r="58" spans="2:9" s="3" customFormat="1" x14ac:dyDescent="0.2">
      <c r="B58" s="1"/>
      <c r="C58" s="1"/>
      <c r="D58" s="1"/>
      <c r="E58" s="73"/>
      <c r="F58" s="74"/>
      <c r="G58" s="75"/>
      <c r="H58" s="74"/>
      <c r="I58" s="73"/>
    </row>
    <row r="59" spans="2:9" s="3" customFormat="1" x14ac:dyDescent="0.2">
      <c r="B59" s="1"/>
      <c r="C59" s="1"/>
      <c r="D59" s="1"/>
      <c r="E59" s="73"/>
      <c r="F59" s="74"/>
      <c r="G59" s="75"/>
      <c r="H59" s="74"/>
      <c r="I59" s="73"/>
    </row>
    <row r="60" spans="2:9" s="3" customFormat="1" x14ac:dyDescent="0.2">
      <c r="B60" s="1"/>
      <c r="C60" s="1"/>
      <c r="D60" s="1"/>
      <c r="E60" s="73"/>
      <c r="F60" s="73"/>
      <c r="G60" s="73"/>
      <c r="H60" s="73"/>
      <c r="I60" s="73"/>
    </row>
    <row r="61" spans="2:9" s="3" customFormat="1" x14ac:dyDescent="0.2">
      <c r="B61" s="1"/>
      <c r="C61" s="1"/>
      <c r="D61" s="1"/>
      <c r="E61" s="73"/>
      <c r="F61" s="73"/>
      <c r="G61" s="73"/>
      <c r="H61" s="73"/>
      <c r="I61" s="73"/>
    </row>
    <row r="62" spans="2:9" s="3" customFormat="1" x14ac:dyDescent="0.2">
      <c r="B62" s="1"/>
      <c r="C62" s="1"/>
      <c r="D62" s="1"/>
      <c r="E62" s="73"/>
      <c r="F62" s="73"/>
      <c r="G62" s="73"/>
      <c r="H62" s="73"/>
      <c r="I62" s="73"/>
    </row>
    <row r="63" spans="2:9" s="3" customFormat="1" x14ac:dyDescent="0.2">
      <c r="B63" s="1"/>
      <c r="C63" s="1"/>
      <c r="D63" s="1"/>
      <c r="E63" s="73"/>
      <c r="F63" s="73"/>
      <c r="G63" s="73"/>
      <c r="H63" s="73"/>
      <c r="I63" s="73"/>
    </row>
    <row r="64" spans="2:9" s="3" customFormat="1" x14ac:dyDescent="0.2">
      <c r="B64" s="1"/>
      <c r="C64" s="1"/>
      <c r="D64" s="1"/>
      <c r="E64" s="73"/>
      <c r="F64" s="6"/>
      <c r="G64" s="75"/>
      <c r="H64" s="74"/>
      <c r="I64" s="73"/>
    </row>
    <row r="65" spans="2:9" s="3" customFormat="1" x14ac:dyDescent="0.2">
      <c r="B65" s="1"/>
      <c r="C65" s="1"/>
      <c r="D65" s="1"/>
      <c r="E65" s="73"/>
      <c r="F65" s="6"/>
      <c r="G65" s="75"/>
      <c r="H65" s="74"/>
      <c r="I65" s="73"/>
    </row>
    <row r="66" spans="2:9" s="3" customFormat="1" x14ac:dyDescent="0.2">
      <c r="B66" s="1"/>
      <c r="C66" s="1"/>
      <c r="D66" s="1"/>
      <c r="E66" s="73"/>
      <c r="F66" s="73"/>
      <c r="G66" s="73"/>
      <c r="H66" s="73"/>
      <c r="I66" s="73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tabSelected="1" view="pageBreakPreview" zoomScaleNormal="100" zoomScaleSheetLayoutView="100" workbookViewId="0">
      <selection activeCell="F24" sqref="F24"/>
    </sheetView>
  </sheetViews>
  <sheetFormatPr baseColWidth="10" defaultRowHeight="12.75" x14ac:dyDescent="0.2"/>
  <cols>
    <col min="1" max="1" width="1.140625" style="1" customWidth="1"/>
    <col min="2" max="2" width="13.28515625" style="1" customWidth="1"/>
    <col min="3" max="3" width="12.42578125" style="1" customWidth="1"/>
    <col min="4" max="4" width="18" style="1" customWidth="1"/>
    <col min="5" max="5" width="20.7109375" style="1" customWidth="1"/>
    <col min="6" max="6" width="15.28515625" style="1" customWidth="1"/>
    <col min="7" max="7" width="28.7109375" style="1" customWidth="1"/>
    <col min="8" max="8" width="11.28515625" style="1" bestFit="1" customWidth="1"/>
    <col min="9" max="9" width="14.7109375" style="1" bestFit="1" customWidth="1"/>
    <col min="10" max="10" width="12.28515625" style="3" bestFit="1" customWidth="1"/>
    <col min="12" max="16384" width="11.42578125" style="1"/>
  </cols>
  <sheetData>
    <row r="1" spans="2:11" x14ac:dyDescent="0.2">
      <c r="G1" s="110" t="s">
        <v>0</v>
      </c>
    </row>
    <row r="2" spans="2:11" s="6" customFormat="1" ht="14.25" x14ac:dyDescent="0.2">
      <c r="B2" s="4"/>
      <c r="C2" s="4"/>
      <c r="D2" s="4"/>
      <c r="E2" s="4"/>
      <c r="F2" s="4"/>
      <c r="G2" s="5"/>
      <c r="J2" s="7"/>
      <c r="K2"/>
    </row>
    <row r="3" spans="2:11" s="6" customFormat="1" ht="14.25" x14ac:dyDescent="0.2">
      <c r="B3" s="8" t="s">
        <v>1</v>
      </c>
      <c r="C3" s="8"/>
      <c r="D3" s="8"/>
      <c r="E3" s="8"/>
      <c r="F3" s="8"/>
      <c r="G3" s="8"/>
      <c r="J3" s="7"/>
      <c r="K3"/>
    </row>
    <row r="4" spans="2:11" s="6" customFormat="1" x14ac:dyDescent="0.2">
      <c r="B4" s="8" t="s">
        <v>2</v>
      </c>
      <c r="C4" s="8"/>
      <c r="D4" s="8"/>
      <c r="E4" s="8"/>
      <c r="F4" s="8"/>
      <c r="G4" s="8"/>
      <c r="J4" s="7"/>
      <c r="K4"/>
    </row>
    <row r="5" spans="2:11" s="6" customFormat="1" x14ac:dyDescent="0.2">
      <c r="B5" s="8"/>
      <c r="C5" s="8"/>
      <c r="D5" s="8"/>
      <c r="E5" s="8"/>
      <c r="F5" s="8"/>
      <c r="G5" s="8"/>
      <c r="J5" s="7"/>
      <c r="K5"/>
    </row>
    <row r="6" spans="2:11" s="6" customFormat="1" ht="14.25" x14ac:dyDescent="0.2">
      <c r="B6" s="8" t="s">
        <v>3</v>
      </c>
      <c r="C6" s="8"/>
      <c r="D6" s="8"/>
      <c r="E6" s="8"/>
      <c r="F6" s="8"/>
      <c r="G6" s="8"/>
      <c r="J6" s="7"/>
      <c r="K6"/>
    </row>
    <row r="7" spans="2:11" s="6" customFormat="1" ht="30.75" customHeight="1" x14ac:dyDescent="0.2">
      <c r="J7" s="7"/>
      <c r="K7"/>
    </row>
    <row r="8" spans="2:11" s="6" customFormat="1" ht="14.25" x14ac:dyDescent="0.2">
      <c r="B8" s="9" t="s">
        <v>4</v>
      </c>
      <c r="C8" s="9"/>
      <c r="D8" s="9"/>
      <c r="E8" s="9"/>
      <c r="F8" s="9"/>
      <c r="G8" s="9"/>
      <c r="J8" s="7"/>
      <c r="K8"/>
    </row>
    <row r="9" spans="2:11" s="6" customFormat="1" ht="15" thickBot="1" x14ac:dyDescent="0.25">
      <c r="B9" s="10"/>
      <c r="C9" s="10"/>
      <c r="D9" s="10"/>
      <c r="E9" s="10"/>
      <c r="F9" s="10"/>
      <c r="G9" s="10"/>
      <c r="J9" s="7"/>
      <c r="K9"/>
    </row>
    <row r="10" spans="2:11" ht="14.25" x14ac:dyDescent="0.2">
      <c r="B10" s="11" t="s">
        <v>60</v>
      </c>
      <c r="C10" s="12"/>
      <c r="D10" s="12"/>
      <c r="E10" s="12"/>
      <c r="F10" s="12"/>
      <c r="G10" s="13"/>
    </row>
    <row r="11" spans="2:11" ht="14.25" x14ac:dyDescent="0.2">
      <c r="B11" s="14"/>
      <c r="C11" s="15"/>
      <c r="D11" s="15"/>
      <c r="E11" s="15"/>
      <c r="F11" s="15"/>
      <c r="G11" s="16" t="s">
        <v>12</v>
      </c>
      <c r="H11" s="1" t="s">
        <v>12</v>
      </c>
    </row>
    <row r="12" spans="2:11" ht="15.75" x14ac:dyDescent="0.25">
      <c r="B12" s="98" t="s">
        <v>72</v>
      </c>
      <c r="C12" s="99"/>
      <c r="D12" s="99"/>
      <c r="E12" s="99"/>
      <c r="F12" s="99"/>
      <c r="G12" s="100"/>
    </row>
    <row r="13" spans="2:11" ht="14.25" x14ac:dyDescent="0.2">
      <c r="B13" s="20"/>
      <c r="C13" s="21"/>
      <c r="D13" s="21"/>
      <c r="E13" s="21"/>
      <c r="F13" s="21"/>
      <c r="G13" s="22"/>
    </row>
    <row r="14" spans="2:11" ht="15" x14ac:dyDescent="0.25">
      <c r="B14" s="23" t="s">
        <v>73</v>
      </c>
      <c r="C14" s="15"/>
      <c r="D14" s="21"/>
      <c r="E14" s="21"/>
      <c r="F14" s="83" t="s">
        <v>74</v>
      </c>
      <c r="G14" s="111"/>
    </row>
    <row r="15" spans="2:11" ht="15.75" thickBot="1" x14ac:dyDescent="0.3">
      <c r="B15" s="27" t="s">
        <v>75</v>
      </c>
      <c r="C15" s="112"/>
      <c r="D15" s="29"/>
      <c r="E15" s="29"/>
      <c r="F15" s="84" t="s">
        <v>76</v>
      </c>
      <c r="G15" s="30"/>
    </row>
    <row r="16" spans="2:11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34" t="s">
        <v>11</v>
      </c>
      <c r="C17" s="35"/>
      <c r="D17" s="35"/>
      <c r="E17" s="35"/>
      <c r="F17" s="35"/>
      <c r="G17" s="36">
        <v>5165.8900000000003</v>
      </c>
      <c r="L17" s="38"/>
      <c r="M17" s="38"/>
    </row>
    <row r="18" spans="2:15" ht="15" x14ac:dyDescent="0.25">
      <c r="B18" s="31"/>
      <c r="C18" s="32"/>
      <c r="D18" s="32"/>
      <c r="E18" s="32"/>
      <c r="F18" s="32"/>
      <c r="G18" s="37"/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+'[12]DEPOSITOS CTA.9374'!E25</f>
        <v>0</v>
      </c>
    </row>
    <row r="21" spans="2:15" ht="15" x14ac:dyDescent="0.25">
      <c r="B21" s="39"/>
      <c r="C21" s="40"/>
      <c r="D21" s="40"/>
      <c r="E21" s="40"/>
      <c r="F21" s="40"/>
      <c r="G21" s="48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+'[12]CH. TRANS ARB. 9374 2021'!F20</f>
        <v>0</v>
      </c>
    </row>
    <row r="24" spans="2:15" ht="15" x14ac:dyDescent="0.25">
      <c r="B24" s="39"/>
      <c r="C24" s="40"/>
      <c r="D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  <c r="H25" s="91"/>
    </row>
    <row r="26" spans="2:15" ht="15" x14ac:dyDescent="0.25">
      <c r="B26" s="39" t="s">
        <v>15</v>
      </c>
      <c r="C26" s="40"/>
      <c r="D26" s="40"/>
      <c r="E26" s="40"/>
      <c r="F26" s="40"/>
      <c r="G26" s="88"/>
      <c r="I26" s="91"/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  <c r="H27" s="38"/>
    </row>
    <row r="28" spans="2:15" ht="15" x14ac:dyDescent="0.25">
      <c r="B28" s="113"/>
      <c r="C28" s="40"/>
      <c r="D28" s="40"/>
      <c r="E28" s="40"/>
      <c r="F28" s="40"/>
      <c r="G28" s="37"/>
      <c r="H28" s="114"/>
      <c r="I28"/>
      <c r="J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 s="115"/>
      <c r="I29"/>
      <c r="J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>
        <v>0</v>
      </c>
      <c r="H30"/>
      <c r="I30"/>
      <c r="J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 s="116"/>
      <c r="I31"/>
      <c r="J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 s="116" t="s">
        <v>59</v>
      </c>
      <c r="I32"/>
      <c r="J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 s="117"/>
      <c r="I33"/>
      <c r="J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50"/>
      <c r="I34"/>
      <c r="J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118">
        <f>+G17+G20-G23</f>
        <v>5165.8900000000003</v>
      </c>
      <c r="H35" s="119"/>
      <c r="I35" s="50">
        <v>10737.45</v>
      </c>
      <c r="J35" s="120">
        <f>+G35-I35</f>
        <v>-5571.56</v>
      </c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121"/>
      <c r="I36" s="117"/>
      <c r="J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122"/>
      <c r="I37" s="78"/>
    </row>
    <row r="38" spans="2:15" ht="15" x14ac:dyDescent="0.25">
      <c r="B38" s="54"/>
      <c r="C38" s="55"/>
      <c r="D38" s="55"/>
      <c r="E38" s="55"/>
      <c r="F38" s="55"/>
      <c r="G38" s="56"/>
      <c r="H38" s="91"/>
    </row>
    <row r="39" spans="2:15" ht="15" x14ac:dyDescent="0.25">
      <c r="B39" s="58"/>
      <c r="C39" s="59"/>
      <c r="D39" s="59"/>
      <c r="E39" s="59"/>
      <c r="F39" s="59"/>
      <c r="G39" s="60"/>
      <c r="H39" s="91"/>
    </row>
    <row r="40" spans="2:15" ht="15" x14ac:dyDescent="0.25">
      <c r="B40" s="58"/>
      <c r="C40" s="59"/>
      <c r="D40" s="59"/>
      <c r="E40" s="59"/>
      <c r="F40" s="59"/>
      <c r="G40" s="60"/>
      <c r="H40" s="91"/>
    </row>
    <row r="41" spans="2:15" ht="15" x14ac:dyDescent="0.25">
      <c r="B41" s="58"/>
      <c r="C41" s="59"/>
      <c r="D41" s="59"/>
      <c r="E41" s="59"/>
      <c r="F41" s="59"/>
      <c r="G41" s="60"/>
      <c r="H41" s="91"/>
    </row>
    <row r="42" spans="2:15" ht="15" x14ac:dyDescent="0.25">
      <c r="B42" s="58"/>
      <c r="C42" s="59"/>
      <c r="D42" s="59"/>
      <c r="E42" s="59"/>
      <c r="F42" s="59"/>
      <c r="G42" s="60"/>
      <c r="H42" s="103"/>
    </row>
    <row r="43" spans="2:15" ht="15" x14ac:dyDescent="0.25">
      <c r="B43" s="58"/>
      <c r="C43" s="59"/>
      <c r="D43" s="59"/>
      <c r="E43" s="59"/>
      <c r="F43" s="59"/>
      <c r="G43" s="60"/>
      <c r="H43" s="103"/>
    </row>
    <row r="44" spans="2:15" ht="15" x14ac:dyDescent="0.25">
      <c r="B44" s="58"/>
      <c r="C44" s="61"/>
      <c r="D44" s="62"/>
      <c r="E44" s="59"/>
      <c r="F44" s="61"/>
      <c r="G44" s="60"/>
    </row>
    <row r="45" spans="2:15" ht="15" x14ac:dyDescent="0.25">
      <c r="B45" s="58"/>
      <c r="C45" s="61"/>
      <c r="D45" s="63"/>
      <c r="E45" s="63"/>
      <c r="F45" s="64"/>
      <c r="G45" s="60"/>
      <c r="H45" s="103"/>
    </row>
    <row r="46" spans="2:15" ht="15" x14ac:dyDescent="0.25">
      <c r="B46" s="58"/>
      <c r="C46" s="61"/>
      <c r="D46" s="63"/>
      <c r="E46" s="63"/>
      <c r="F46" s="64"/>
      <c r="G46" s="60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65"/>
      <c r="C48" s="66"/>
      <c r="D48" s="66"/>
      <c r="E48" s="66"/>
      <c r="F48" s="66"/>
      <c r="G48" s="67"/>
    </row>
    <row r="49" spans="2:11" ht="15" x14ac:dyDescent="0.25">
      <c r="B49" s="58"/>
      <c r="C49" s="64"/>
      <c r="D49" s="63"/>
      <c r="E49" s="63"/>
      <c r="F49" s="64"/>
      <c r="G49" s="60"/>
    </row>
    <row r="50" spans="2:11" ht="15" x14ac:dyDescent="0.25">
      <c r="B50" s="58"/>
      <c r="C50" s="64"/>
      <c r="D50" s="63"/>
      <c r="E50" s="63"/>
      <c r="F50" s="64"/>
      <c r="G50" s="60"/>
    </row>
    <row r="51" spans="2:11" ht="15" x14ac:dyDescent="0.25">
      <c r="B51" s="58"/>
      <c r="C51" s="64"/>
      <c r="D51" s="63"/>
      <c r="E51" s="63"/>
      <c r="F51" s="64"/>
      <c r="G51" s="60"/>
    </row>
    <row r="52" spans="2:11" s="3" customFormat="1" ht="15" x14ac:dyDescent="0.25">
      <c r="B52" s="58"/>
      <c r="C52" s="64"/>
      <c r="D52" s="63"/>
      <c r="E52" s="63"/>
      <c r="F52" s="64"/>
      <c r="G52" s="60"/>
      <c r="H52" s="1"/>
      <c r="I52" s="1"/>
      <c r="K52"/>
    </row>
    <row r="53" spans="2:11" s="3" customFormat="1" ht="15" x14ac:dyDescent="0.25">
      <c r="B53" s="58"/>
      <c r="C53" s="64"/>
      <c r="D53" s="63"/>
      <c r="E53" s="63"/>
      <c r="F53" s="64"/>
      <c r="G53" s="60"/>
      <c r="H53" s="1"/>
      <c r="I53" s="1"/>
      <c r="K53"/>
    </row>
    <row r="54" spans="2:11" s="3" customFormat="1" ht="14.25" x14ac:dyDescent="0.2">
      <c r="B54" s="68"/>
      <c r="C54" s="10"/>
      <c r="D54" s="10"/>
      <c r="E54" s="10"/>
      <c r="F54" s="10"/>
      <c r="G54" s="69"/>
      <c r="H54" s="1"/>
      <c r="I54" s="1"/>
      <c r="K54"/>
    </row>
    <row r="55" spans="2:11" s="3" customFormat="1" ht="15" thickBot="1" x14ac:dyDescent="0.25">
      <c r="B55" s="70"/>
      <c r="C55" s="71"/>
      <c r="D55" s="71"/>
      <c r="E55" s="71"/>
      <c r="F55" s="71"/>
      <c r="G55" s="72"/>
      <c r="H55" s="1"/>
      <c r="I55" s="1"/>
      <c r="K55"/>
    </row>
    <row r="56" spans="2:11" s="3" customFormat="1" x14ac:dyDescent="0.2">
      <c r="B56" s="1"/>
      <c r="C56" s="1"/>
      <c r="D56" s="1"/>
      <c r="E56" s="73"/>
      <c r="F56" s="73"/>
      <c r="G56" s="73"/>
      <c r="H56" s="73"/>
      <c r="I56" s="73"/>
      <c r="K56"/>
    </row>
    <row r="57" spans="2:11" s="3" customFormat="1" x14ac:dyDescent="0.2">
      <c r="B57" s="1"/>
      <c r="C57" s="1"/>
      <c r="D57" s="1"/>
      <c r="E57" s="73"/>
      <c r="F57" s="73"/>
      <c r="G57" s="73"/>
      <c r="H57" s="73"/>
      <c r="I57" s="73"/>
      <c r="K57"/>
    </row>
    <row r="58" spans="2:11" s="3" customFormat="1" x14ac:dyDescent="0.2">
      <c r="B58" s="1"/>
      <c r="C58" s="1"/>
      <c r="D58" s="1"/>
      <c r="E58" s="73"/>
      <c r="F58" s="74"/>
      <c r="G58" s="75"/>
      <c r="H58" s="74"/>
      <c r="I58" s="73"/>
      <c r="K58"/>
    </row>
    <row r="59" spans="2:11" s="3" customFormat="1" x14ac:dyDescent="0.2">
      <c r="B59" s="1"/>
      <c r="C59" s="1"/>
      <c r="D59" s="1"/>
      <c r="E59" s="73"/>
      <c r="F59" s="74"/>
      <c r="G59" s="75"/>
      <c r="H59" s="74"/>
      <c r="I59" s="73"/>
      <c r="K59"/>
    </row>
    <row r="60" spans="2:11" s="3" customFormat="1" x14ac:dyDescent="0.2">
      <c r="B60" s="1"/>
      <c r="C60" s="1"/>
      <c r="D60" s="1"/>
      <c r="E60" s="73"/>
      <c r="F60" s="73"/>
      <c r="G60" s="73"/>
      <c r="H60" s="73"/>
      <c r="I60" s="73"/>
      <c r="K60"/>
    </row>
    <row r="61" spans="2:11" s="3" customFormat="1" x14ac:dyDescent="0.2">
      <c r="B61" s="1"/>
      <c r="C61" s="1"/>
      <c r="D61" s="1"/>
      <c r="E61" s="73"/>
      <c r="F61" s="73"/>
      <c r="G61" s="73"/>
      <c r="H61" s="73"/>
      <c r="I61" s="73"/>
      <c r="K61"/>
    </row>
    <row r="62" spans="2:11" s="3" customFormat="1" x14ac:dyDescent="0.2">
      <c r="B62" s="1"/>
      <c r="C62" s="1"/>
      <c r="D62" s="1"/>
      <c r="E62" s="73"/>
      <c r="F62" s="73"/>
      <c r="G62" s="73"/>
      <c r="H62" s="73"/>
      <c r="I62" s="73"/>
      <c r="K62"/>
    </row>
    <row r="63" spans="2:11" s="3" customFormat="1" x14ac:dyDescent="0.2">
      <c r="B63" s="1"/>
      <c r="C63" s="1"/>
      <c r="D63" s="1"/>
      <c r="E63" s="73"/>
      <c r="F63" s="73"/>
      <c r="G63" s="73"/>
      <c r="H63" s="73"/>
      <c r="I63" s="73"/>
      <c r="K63"/>
    </row>
    <row r="64" spans="2:11" s="3" customFormat="1" x14ac:dyDescent="0.2">
      <c r="B64" s="1"/>
      <c r="C64" s="1"/>
      <c r="D64" s="1"/>
      <c r="E64" s="73"/>
      <c r="F64" s="6"/>
      <c r="G64" s="75"/>
      <c r="H64" s="74"/>
      <c r="I64" s="73"/>
      <c r="K64"/>
    </row>
    <row r="65" spans="2:11" s="3" customFormat="1" x14ac:dyDescent="0.2">
      <c r="B65" s="1"/>
      <c r="C65" s="1"/>
      <c r="D65" s="1"/>
      <c r="E65" s="73"/>
      <c r="F65" s="6"/>
      <c r="G65" s="75"/>
      <c r="H65" s="74"/>
      <c r="I65" s="73"/>
      <c r="K65"/>
    </row>
    <row r="66" spans="2:11" s="3" customFormat="1" x14ac:dyDescent="0.2">
      <c r="B66" s="1"/>
      <c r="C66" s="1"/>
      <c r="D66" s="1"/>
      <c r="E66" s="73"/>
      <c r="F66" s="73"/>
      <c r="G66" s="73"/>
      <c r="H66" s="73"/>
      <c r="I66" s="73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7" zoomScaleNormal="100" zoomScaleSheetLayoutView="100" workbookViewId="0">
      <selection activeCell="H21" sqref="H21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0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x14ac:dyDescent="0.2">
      <c r="J7" s="7"/>
    </row>
    <row r="8" spans="2:10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5" x14ac:dyDescent="0.25">
      <c r="B10" s="11" t="s">
        <v>5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/>
    </row>
    <row r="12" spans="2:10" ht="15" customHeight="1" x14ac:dyDescent="0.2">
      <c r="B12" s="17" t="s">
        <v>6</v>
      </c>
      <c r="C12" s="18"/>
      <c r="D12" s="18"/>
      <c r="E12" s="18"/>
      <c r="F12" s="18"/>
      <c r="G12" s="19"/>
    </row>
    <row r="13" spans="2:10" ht="15" customHeight="1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7</v>
      </c>
      <c r="C14" s="24"/>
      <c r="D14" s="21"/>
      <c r="E14" s="21"/>
      <c r="F14" s="25" t="s">
        <v>8</v>
      </c>
      <c r="G14" s="26"/>
    </row>
    <row r="15" spans="2:10" ht="15.75" thickBot="1" x14ac:dyDescent="0.3">
      <c r="B15" s="27" t="s">
        <v>9</v>
      </c>
      <c r="C15" s="28"/>
      <c r="D15" s="29"/>
      <c r="E15" s="29"/>
      <c r="F15" s="29" t="s">
        <v>10</v>
      </c>
      <c r="G15" s="30"/>
    </row>
    <row r="16" spans="2:10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34" t="s">
        <v>11</v>
      </c>
      <c r="C17" s="35"/>
      <c r="D17" s="35"/>
      <c r="E17" s="35"/>
      <c r="F17" s="35"/>
      <c r="G17" s="36">
        <v>3437.89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>
        <f>+'[1]DEPOSITOS CTA.6563'!E21</f>
        <v>0</v>
      </c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f>'[1]CH TRANSIT HIDRO 6563'!F21</f>
        <v>0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7"/>
    </row>
    <row r="28" spans="2:14" ht="15" x14ac:dyDescent="0.25">
      <c r="B28" s="39"/>
      <c r="C28" s="40"/>
      <c r="D28" s="40"/>
      <c r="E28" s="40"/>
      <c r="F28" s="40"/>
      <c r="G28" s="48"/>
    </row>
    <row r="29" spans="2:14" ht="15" x14ac:dyDescent="0.25">
      <c r="B29" s="39"/>
      <c r="C29" s="40"/>
      <c r="D29" s="40"/>
      <c r="E29" s="40"/>
      <c r="F29" s="40"/>
      <c r="G29" s="48"/>
    </row>
    <row r="30" spans="2:14" ht="15" x14ac:dyDescent="0.25">
      <c r="B30" s="39" t="s">
        <v>19</v>
      </c>
      <c r="C30" s="40"/>
      <c r="D30" s="40"/>
      <c r="E30" s="40"/>
      <c r="F30" s="40"/>
      <c r="G30" s="44">
        <v>0</v>
      </c>
    </row>
    <row r="31" spans="2:14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</row>
    <row r="32" spans="2:14" ht="15" x14ac:dyDescent="0.25">
      <c r="B32" s="39"/>
      <c r="C32" s="40"/>
      <c r="D32" s="40"/>
      <c r="E32" s="40"/>
      <c r="F32" s="40"/>
      <c r="G32" s="49"/>
    </row>
    <row r="33" spans="2:8" ht="15" x14ac:dyDescent="0.25">
      <c r="B33" s="39"/>
      <c r="C33" s="40"/>
      <c r="D33" s="40"/>
      <c r="E33" s="40"/>
      <c r="F33" s="40"/>
      <c r="G33" s="37"/>
    </row>
    <row r="34" spans="2:8" ht="15" x14ac:dyDescent="0.25">
      <c r="B34" s="39"/>
      <c r="C34" s="40"/>
      <c r="D34" s="40"/>
      <c r="E34" s="40"/>
      <c r="F34" s="40"/>
      <c r="G34" s="37"/>
      <c r="H34" s="50"/>
    </row>
    <row r="35" spans="2:8" ht="16.5" x14ac:dyDescent="0.35">
      <c r="B35" s="39" t="s">
        <v>20</v>
      </c>
      <c r="C35" s="40"/>
      <c r="D35" s="40"/>
      <c r="E35" s="40"/>
      <c r="F35" s="40"/>
      <c r="G35" s="51">
        <f>+G17+G20-G23+G26-G30</f>
        <v>3437.89</v>
      </c>
      <c r="H35" s="52"/>
    </row>
    <row r="36" spans="2:8" ht="15" x14ac:dyDescent="0.25">
      <c r="B36" s="39"/>
      <c r="C36" s="40"/>
      <c r="D36" s="40"/>
      <c r="E36" s="40"/>
      <c r="F36" s="40"/>
      <c r="G36" s="37"/>
    </row>
    <row r="37" spans="2:8" ht="15.75" thickBot="1" x14ac:dyDescent="0.3">
      <c r="B37" s="39"/>
      <c r="C37" s="40"/>
      <c r="D37" s="40"/>
      <c r="E37" s="40"/>
      <c r="F37" s="40"/>
      <c r="G37" s="53"/>
    </row>
    <row r="38" spans="2:8" ht="15" x14ac:dyDescent="0.25">
      <c r="B38" s="54"/>
      <c r="C38" s="55"/>
      <c r="D38" s="55"/>
      <c r="E38" s="55"/>
      <c r="F38" s="55"/>
      <c r="G38" s="56"/>
      <c r="H38" s="57"/>
    </row>
    <row r="39" spans="2:8" ht="15" x14ac:dyDescent="0.25">
      <c r="B39" s="58"/>
      <c r="C39" s="59"/>
      <c r="D39" s="59"/>
      <c r="E39" s="59"/>
      <c r="F39" s="59"/>
      <c r="G39" s="60"/>
      <c r="H39" s="57"/>
    </row>
    <row r="40" spans="2:8" ht="15" x14ac:dyDescent="0.25">
      <c r="B40" s="58"/>
      <c r="C40" s="59"/>
      <c r="D40" s="59"/>
      <c r="E40" s="59"/>
      <c r="F40" s="59"/>
      <c r="G40" s="60"/>
      <c r="H40" s="52"/>
    </row>
    <row r="41" spans="2:8" ht="15" x14ac:dyDescent="0.25">
      <c r="B41" s="58"/>
      <c r="C41" s="59"/>
      <c r="D41" s="59"/>
      <c r="E41" s="59"/>
      <c r="F41" s="59"/>
      <c r="G41" s="60"/>
      <c r="H41" s="57"/>
    </row>
    <row r="42" spans="2:8" ht="15" x14ac:dyDescent="0.25">
      <c r="B42" s="58"/>
      <c r="C42" s="59"/>
      <c r="D42" s="59"/>
      <c r="E42" s="59"/>
      <c r="F42" s="59"/>
      <c r="G42" s="60"/>
    </row>
    <row r="43" spans="2:8" ht="15" x14ac:dyDescent="0.25">
      <c r="B43" s="58"/>
      <c r="C43" s="59"/>
      <c r="D43" s="59"/>
      <c r="E43" s="59"/>
      <c r="F43" s="59"/>
      <c r="G43" s="60"/>
    </row>
    <row r="44" spans="2:8" ht="15" x14ac:dyDescent="0.25">
      <c r="B44" s="58"/>
      <c r="C44" s="61"/>
      <c r="D44" s="62"/>
      <c r="E44" s="59"/>
      <c r="F44" s="61"/>
      <c r="G44" s="60"/>
    </row>
    <row r="45" spans="2:8" ht="15" x14ac:dyDescent="0.25">
      <c r="B45" s="58"/>
      <c r="C45" s="61"/>
      <c r="D45" s="63"/>
      <c r="E45" s="63"/>
      <c r="F45" s="64"/>
      <c r="G45" s="60"/>
    </row>
    <row r="46" spans="2:8" ht="15" x14ac:dyDescent="0.25">
      <c r="B46" s="58"/>
      <c r="C46" s="64"/>
      <c r="D46" s="63"/>
      <c r="E46" s="63"/>
      <c r="F46" s="64"/>
      <c r="G46" s="60"/>
    </row>
    <row r="47" spans="2:8" ht="15" x14ac:dyDescent="0.25">
      <c r="B47" s="65"/>
      <c r="C47" s="66"/>
      <c r="D47" s="66"/>
      <c r="E47" s="66"/>
      <c r="F47" s="66"/>
      <c r="G47" s="67"/>
    </row>
    <row r="48" spans="2:8" ht="15" x14ac:dyDescent="0.25">
      <c r="B48" s="58"/>
      <c r="C48" s="64"/>
      <c r="D48" s="63"/>
      <c r="E48" s="63"/>
      <c r="F48" s="64"/>
      <c r="G48" s="60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4.25" x14ac:dyDescent="0.2">
      <c r="B52" s="68"/>
      <c r="C52" s="10"/>
      <c r="D52" s="10"/>
      <c r="E52" s="10"/>
      <c r="F52" s="10"/>
      <c r="G52" s="69"/>
    </row>
    <row r="53" spans="2:9" ht="15" thickBot="1" x14ac:dyDescent="0.25">
      <c r="B53" s="70"/>
      <c r="C53" s="71"/>
      <c r="D53" s="71"/>
      <c r="E53" s="71"/>
      <c r="F53" s="71"/>
      <c r="G53" s="72"/>
    </row>
    <row r="54" spans="2:9" x14ac:dyDescent="0.2">
      <c r="E54" s="73"/>
      <c r="F54" s="73"/>
      <c r="G54" s="73"/>
      <c r="H54" s="73"/>
      <c r="I54" s="73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4"/>
      <c r="G56" s="75"/>
      <c r="H56" s="74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3"/>
      <c r="G58" s="73"/>
      <c r="H58" s="73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6"/>
      <c r="G62" s="75"/>
      <c r="H62" s="74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73"/>
      <c r="G64" s="73"/>
      <c r="H64" s="73"/>
      <c r="I64" s="73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zoomScaleNormal="100" zoomScaleSheetLayoutView="100" workbookViewId="0">
      <selection activeCell="E11" sqref="E11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0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x14ac:dyDescent="0.2">
      <c r="J7" s="7"/>
    </row>
    <row r="8" spans="2:10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5" x14ac:dyDescent="0.25">
      <c r="B10" s="11" t="s">
        <v>5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/>
    </row>
    <row r="12" spans="2:10" ht="15" customHeight="1" x14ac:dyDescent="0.2">
      <c r="B12" s="17" t="s">
        <v>21</v>
      </c>
      <c r="C12" s="18"/>
      <c r="D12" s="18"/>
      <c r="E12" s="18"/>
      <c r="F12" s="18"/>
      <c r="G12" s="19"/>
    </row>
    <row r="13" spans="2:10" ht="15" customHeight="1" x14ac:dyDescent="0.2">
      <c r="B13" s="20"/>
      <c r="C13" s="21"/>
      <c r="D13" s="21"/>
      <c r="E13" s="21"/>
      <c r="F13" s="21"/>
      <c r="G13" s="22"/>
    </row>
    <row r="14" spans="2:10" ht="15" customHeight="1" x14ac:dyDescent="0.25">
      <c r="B14" s="23" t="s">
        <v>22</v>
      </c>
      <c r="C14" s="24"/>
      <c r="D14" s="21"/>
      <c r="E14" s="21"/>
      <c r="F14" s="25" t="s">
        <v>23</v>
      </c>
      <c r="G14" s="26"/>
    </row>
    <row r="15" spans="2:10" ht="15.75" thickBot="1" x14ac:dyDescent="0.3">
      <c r="B15" s="27" t="s">
        <v>24</v>
      </c>
      <c r="C15" s="28"/>
      <c r="D15" s="29"/>
      <c r="E15" s="29"/>
      <c r="F15" s="29" t="s">
        <v>25</v>
      </c>
      <c r="G15" s="30"/>
    </row>
    <row r="16" spans="2:10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76" t="s">
        <v>11</v>
      </c>
      <c r="C17" s="35"/>
      <c r="D17" s="35"/>
      <c r="E17" s="35"/>
      <c r="F17" s="35"/>
      <c r="G17" s="36">
        <v>485810.52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/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f>+'[2]CH TRANSIT 8075'!F24</f>
        <v>0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7"/>
    </row>
    <row r="28" spans="2:14" ht="15" x14ac:dyDescent="0.25">
      <c r="B28" s="39"/>
      <c r="C28" s="40"/>
      <c r="D28" s="40"/>
      <c r="E28" s="40"/>
      <c r="F28" s="40"/>
      <c r="G28" s="48"/>
    </row>
    <row r="29" spans="2:14" ht="15" x14ac:dyDescent="0.25">
      <c r="B29" s="39"/>
      <c r="C29" s="40"/>
      <c r="D29" s="40"/>
      <c r="E29" s="40"/>
      <c r="F29" s="40"/>
      <c r="G29" s="48"/>
    </row>
    <row r="30" spans="2:14" ht="15" x14ac:dyDescent="0.25">
      <c r="B30" s="39" t="s">
        <v>19</v>
      </c>
      <c r="C30" s="40"/>
      <c r="D30" s="40"/>
      <c r="E30" s="40"/>
      <c r="F30" s="40"/>
      <c r="G30" s="44">
        <v>0</v>
      </c>
    </row>
    <row r="31" spans="2:14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</row>
    <row r="32" spans="2:14" ht="15" x14ac:dyDescent="0.25">
      <c r="B32" s="39"/>
      <c r="C32" s="40"/>
      <c r="D32" s="40"/>
      <c r="E32" s="40"/>
      <c r="F32" s="40"/>
      <c r="G32" s="49"/>
    </row>
    <row r="33" spans="2:9" ht="15" x14ac:dyDescent="0.25">
      <c r="B33" s="39"/>
      <c r="C33" s="40"/>
      <c r="D33" s="40"/>
      <c r="E33" s="40"/>
      <c r="F33" s="40"/>
      <c r="G33" s="37"/>
    </row>
    <row r="34" spans="2:9" ht="15" x14ac:dyDescent="0.25">
      <c r="B34" s="39"/>
      <c r="C34" s="40"/>
      <c r="D34" s="40"/>
      <c r="E34" s="40"/>
      <c r="F34" s="40"/>
      <c r="G34" s="37"/>
      <c r="H34" s="50"/>
    </row>
    <row r="35" spans="2:9" ht="16.5" x14ac:dyDescent="0.35">
      <c r="B35" s="39" t="s">
        <v>20</v>
      </c>
      <c r="C35" s="40"/>
      <c r="D35" s="40"/>
      <c r="E35" s="40"/>
      <c r="F35" s="40"/>
      <c r="G35" s="51">
        <f>+G17+G20-G23+G26-G30</f>
        <v>485810.52</v>
      </c>
      <c r="H35" s="50"/>
      <c r="I35" s="38"/>
    </row>
    <row r="36" spans="2:9" ht="15" x14ac:dyDescent="0.25">
      <c r="B36" s="39"/>
      <c r="C36" s="40"/>
      <c r="D36" s="40"/>
      <c r="E36" s="40"/>
      <c r="F36" s="40"/>
      <c r="G36" s="37"/>
    </row>
    <row r="37" spans="2:9" ht="15.75" thickBot="1" x14ac:dyDescent="0.3">
      <c r="B37" s="39"/>
      <c r="C37" s="40"/>
      <c r="D37" s="40"/>
      <c r="E37" s="40"/>
      <c r="F37" s="40"/>
      <c r="G37" s="53"/>
    </row>
    <row r="38" spans="2:9" ht="15" x14ac:dyDescent="0.25">
      <c r="B38" s="54"/>
      <c r="C38" s="55"/>
      <c r="D38" s="55"/>
      <c r="E38" s="55"/>
      <c r="F38" s="55"/>
      <c r="G38" s="56"/>
    </row>
    <row r="39" spans="2:9" ht="15" x14ac:dyDescent="0.25">
      <c r="B39" s="58"/>
      <c r="C39" s="59"/>
      <c r="D39" s="59"/>
      <c r="E39" s="59"/>
      <c r="F39" s="59"/>
      <c r="G39" s="60"/>
    </row>
    <row r="40" spans="2:9" ht="15" x14ac:dyDescent="0.25">
      <c r="B40" s="58"/>
      <c r="C40" s="59"/>
      <c r="D40" s="59"/>
      <c r="E40" s="59"/>
      <c r="F40" s="59"/>
      <c r="G40" s="60"/>
    </row>
    <row r="41" spans="2:9" ht="15" x14ac:dyDescent="0.25">
      <c r="B41" s="58"/>
      <c r="C41" s="59"/>
      <c r="D41" s="59"/>
      <c r="E41" s="59"/>
      <c r="F41" s="59"/>
      <c r="G41" s="60"/>
    </row>
    <row r="42" spans="2:9" ht="15" x14ac:dyDescent="0.25">
      <c r="B42" s="58"/>
      <c r="C42" s="59"/>
      <c r="D42" s="59"/>
      <c r="E42" s="59"/>
      <c r="F42" s="59"/>
      <c r="G42" s="60"/>
    </row>
    <row r="43" spans="2:9" ht="15" x14ac:dyDescent="0.25">
      <c r="B43" s="58"/>
      <c r="C43" s="59"/>
      <c r="D43" s="59"/>
      <c r="E43" s="59"/>
      <c r="F43" s="59"/>
      <c r="G43" s="60"/>
    </row>
    <row r="44" spans="2:9" ht="15" x14ac:dyDescent="0.25">
      <c r="B44" s="58"/>
      <c r="C44" s="61"/>
      <c r="D44" s="62"/>
      <c r="E44" s="59"/>
      <c r="F44" s="61"/>
      <c r="G44" s="60"/>
    </row>
    <row r="45" spans="2:9" ht="15" x14ac:dyDescent="0.25">
      <c r="B45" s="58"/>
      <c r="C45" s="61"/>
      <c r="D45" s="63"/>
      <c r="E45" s="63"/>
      <c r="F45" s="64"/>
      <c r="G45" s="60"/>
    </row>
    <row r="46" spans="2:9" ht="15" x14ac:dyDescent="0.25">
      <c r="B46" s="58"/>
      <c r="C46" s="64"/>
      <c r="D46" s="63"/>
      <c r="E46" s="63"/>
      <c r="F46" s="64"/>
      <c r="G46" s="60"/>
    </row>
    <row r="47" spans="2:9" ht="15" x14ac:dyDescent="0.25">
      <c r="B47" s="65"/>
      <c r="C47" s="66"/>
      <c r="D47" s="66"/>
      <c r="E47" s="66"/>
      <c r="F47" s="66"/>
      <c r="G47" s="67"/>
    </row>
    <row r="48" spans="2:9" ht="15" x14ac:dyDescent="0.25">
      <c r="B48" s="58"/>
      <c r="C48" s="64"/>
      <c r="D48" s="63"/>
      <c r="E48" s="63"/>
      <c r="F48" s="64"/>
      <c r="G48" s="60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4.25" x14ac:dyDescent="0.2">
      <c r="B52" s="68"/>
      <c r="C52" s="10"/>
      <c r="D52" s="10"/>
      <c r="E52" s="10"/>
      <c r="F52" s="10"/>
      <c r="G52" s="69"/>
    </row>
    <row r="53" spans="2:9" ht="15" thickBot="1" x14ac:dyDescent="0.25">
      <c r="B53" s="70"/>
      <c r="C53" s="71"/>
      <c r="D53" s="71"/>
      <c r="E53" s="71"/>
      <c r="F53" s="71"/>
      <c r="G53" s="72"/>
    </row>
    <row r="54" spans="2:9" x14ac:dyDescent="0.2">
      <c r="E54" s="73"/>
      <c r="F54" s="73"/>
      <c r="G54" s="73"/>
      <c r="H54" s="73"/>
      <c r="I54" s="73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4"/>
      <c r="G56" s="75"/>
      <c r="H56" s="74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3"/>
      <c r="G58" s="73"/>
      <c r="H58" s="73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6"/>
      <c r="G62" s="75"/>
      <c r="H62" s="74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73"/>
      <c r="G64" s="73"/>
      <c r="H64" s="73"/>
      <c r="I64" s="73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4"/>
  <sheetViews>
    <sheetView view="pageBreakPreview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2.7109375" style="1" bestFit="1" customWidth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0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x14ac:dyDescent="0.2">
      <c r="J7" s="7"/>
    </row>
    <row r="8" spans="2:10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5" x14ac:dyDescent="0.25">
      <c r="B10" s="11" t="s">
        <v>5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/>
    </row>
    <row r="12" spans="2:10" ht="15" customHeight="1" x14ac:dyDescent="0.2">
      <c r="B12" s="17" t="s">
        <v>26</v>
      </c>
      <c r="C12" s="18"/>
      <c r="D12" s="18"/>
      <c r="E12" s="18"/>
      <c r="F12" s="18"/>
      <c r="G12" s="19"/>
    </row>
    <row r="13" spans="2:10" ht="15" customHeight="1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27</v>
      </c>
      <c r="C14" s="24"/>
      <c r="D14" s="21"/>
      <c r="E14" s="21"/>
      <c r="F14" s="25" t="s">
        <v>28</v>
      </c>
      <c r="G14" s="26"/>
    </row>
    <row r="15" spans="2:10" ht="15.75" thickBot="1" x14ac:dyDescent="0.3">
      <c r="B15" s="27" t="s">
        <v>9</v>
      </c>
      <c r="C15" s="28"/>
      <c r="D15" s="29"/>
      <c r="E15" s="29"/>
      <c r="F15" s="29" t="s">
        <v>10</v>
      </c>
      <c r="G15" s="30"/>
    </row>
    <row r="16" spans="2:10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76" t="s">
        <v>11</v>
      </c>
      <c r="C17" s="35"/>
      <c r="D17" s="35"/>
      <c r="E17" s="35"/>
      <c r="F17" s="35"/>
      <c r="G17" s="36">
        <v>3267.57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/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f>+'[3]CH TRANSIT HIDRO 9661'!F22</f>
        <v>556.80999999999995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7"/>
    </row>
    <row r="28" spans="2:14" ht="15.75" x14ac:dyDescent="0.25">
      <c r="B28" s="39"/>
      <c r="C28" s="40"/>
      <c r="D28" s="40"/>
      <c r="E28" s="40"/>
      <c r="F28" s="40"/>
      <c r="G28" s="48"/>
      <c r="I28" s="77"/>
    </row>
    <row r="29" spans="2:14" ht="15.75" x14ac:dyDescent="0.25">
      <c r="B29" s="39"/>
      <c r="C29" s="40"/>
      <c r="D29" s="40"/>
      <c r="E29" s="40"/>
      <c r="F29" s="40"/>
      <c r="G29" s="48"/>
      <c r="I29" s="77"/>
    </row>
    <row r="30" spans="2:14" ht="15" x14ac:dyDescent="0.25">
      <c r="B30" s="39" t="s">
        <v>19</v>
      </c>
      <c r="C30" s="40"/>
      <c r="D30" s="40"/>
      <c r="E30" s="40"/>
      <c r="F30" s="40"/>
      <c r="G30" s="44">
        <v>0</v>
      </c>
      <c r="I30" s="38"/>
    </row>
    <row r="31" spans="2:14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</row>
    <row r="32" spans="2:14" ht="15" x14ac:dyDescent="0.25">
      <c r="B32" s="39"/>
      <c r="C32" s="40"/>
      <c r="D32" s="40"/>
      <c r="E32" s="40"/>
      <c r="F32" s="40"/>
      <c r="G32" s="49"/>
    </row>
    <row r="33" spans="2:9" ht="15" x14ac:dyDescent="0.25">
      <c r="B33" s="39"/>
      <c r="C33" s="40"/>
      <c r="D33" s="40"/>
      <c r="E33" s="40"/>
      <c r="F33" s="40"/>
      <c r="G33" s="37"/>
    </row>
    <row r="34" spans="2:9" ht="15" x14ac:dyDescent="0.25">
      <c r="B34" s="39"/>
      <c r="C34" s="40"/>
      <c r="D34" s="40"/>
      <c r="E34" s="40"/>
      <c r="F34" s="40"/>
      <c r="G34" s="37"/>
      <c r="H34" s="50"/>
    </row>
    <row r="35" spans="2:9" ht="16.5" x14ac:dyDescent="0.35">
      <c r="B35" s="39" t="s">
        <v>20</v>
      </c>
      <c r="C35" s="40"/>
      <c r="D35" s="40"/>
      <c r="E35" s="40"/>
      <c r="F35" s="40"/>
      <c r="G35" s="51">
        <f>+G17+G20-G23+G26-G30</f>
        <v>2710.76</v>
      </c>
      <c r="H35" s="50">
        <v>9210.77</v>
      </c>
      <c r="I35" s="38">
        <f>+G35-H35</f>
        <v>-6500.01</v>
      </c>
    </row>
    <row r="36" spans="2:9" ht="15" x14ac:dyDescent="0.25">
      <c r="B36" s="39"/>
      <c r="C36" s="40"/>
      <c r="D36" s="40"/>
      <c r="E36" s="40"/>
      <c r="F36" s="40"/>
      <c r="G36" s="37"/>
      <c r="H36" s="78"/>
    </row>
    <row r="37" spans="2:9" ht="15.75" thickBot="1" x14ac:dyDescent="0.3">
      <c r="B37" s="39"/>
      <c r="C37" s="40"/>
      <c r="D37" s="40"/>
      <c r="E37" s="40"/>
      <c r="F37" s="40"/>
      <c r="G37" s="53"/>
    </row>
    <row r="38" spans="2:9" ht="15" x14ac:dyDescent="0.25">
      <c r="B38" s="54"/>
      <c r="C38" s="55"/>
      <c r="D38" s="55"/>
      <c r="E38" s="55"/>
      <c r="F38" s="55"/>
      <c r="G38" s="56"/>
      <c r="H38" s="79"/>
    </row>
    <row r="39" spans="2:9" ht="15" x14ac:dyDescent="0.25">
      <c r="B39" s="58"/>
      <c r="C39" s="59"/>
      <c r="D39" s="59"/>
      <c r="E39" s="59"/>
      <c r="F39" s="59"/>
      <c r="G39" s="60"/>
      <c r="H39" s="78"/>
    </row>
    <row r="40" spans="2:9" ht="15" x14ac:dyDescent="0.25">
      <c r="B40" s="58"/>
      <c r="C40" s="59"/>
      <c r="D40" s="59"/>
      <c r="E40" s="59"/>
      <c r="F40" s="59"/>
      <c r="G40" s="60"/>
      <c r="H40" s="38"/>
    </row>
    <row r="41" spans="2:9" ht="15" x14ac:dyDescent="0.25">
      <c r="B41" s="58"/>
      <c r="C41" s="59"/>
      <c r="D41" s="59"/>
      <c r="E41" s="59"/>
      <c r="F41" s="59"/>
      <c r="G41" s="60"/>
    </row>
    <row r="42" spans="2:9" ht="15" x14ac:dyDescent="0.25">
      <c r="B42" s="58"/>
      <c r="C42" s="59"/>
      <c r="D42" s="59"/>
      <c r="E42" s="59"/>
      <c r="F42" s="59"/>
      <c r="G42" s="60"/>
    </row>
    <row r="43" spans="2:9" ht="15" x14ac:dyDescent="0.25">
      <c r="B43" s="58"/>
      <c r="C43" s="59"/>
      <c r="D43" s="59"/>
      <c r="E43" s="59"/>
      <c r="F43" s="59"/>
      <c r="G43" s="60"/>
    </row>
    <row r="44" spans="2:9" ht="15" x14ac:dyDescent="0.25">
      <c r="B44" s="58"/>
      <c r="C44" s="61"/>
      <c r="D44" s="62"/>
      <c r="E44" s="59"/>
      <c r="F44" s="61"/>
      <c r="G44" s="60"/>
    </row>
    <row r="45" spans="2:9" ht="15" x14ac:dyDescent="0.25">
      <c r="B45" s="58"/>
      <c r="C45" s="61"/>
      <c r="D45" s="63"/>
      <c r="E45" s="63"/>
      <c r="F45" s="64"/>
      <c r="G45" s="60"/>
    </row>
    <row r="46" spans="2:9" ht="15" x14ac:dyDescent="0.25">
      <c r="B46" s="58"/>
      <c r="C46" s="64"/>
      <c r="D46" s="63"/>
      <c r="E46" s="63"/>
      <c r="F46" s="64"/>
      <c r="G46" s="60"/>
    </row>
    <row r="47" spans="2:9" ht="15" x14ac:dyDescent="0.25">
      <c r="B47" s="65"/>
      <c r="C47" s="66"/>
      <c r="D47" s="66"/>
      <c r="E47" s="66"/>
      <c r="F47" s="66"/>
      <c r="G47" s="67"/>
    </row>
    <row r="48" spans="2:9" ht="15" x14ac:dyDescent="0.25">
      <c r="B48" s="58"/>
      <c r="C48" s="64"/>
      <c r="D48" s="63"/>
      <c r="E48" s="63"/>
      <c r="F48" s="64"/>
      <c r="G48" s="60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4.25" x14ac:dyDescent="0.2">
      <c r="B52" s="68"/>
      <c r="C52" s="10"/>
      <c r="D52" s="10"/>
      <c r="E52" s="10"/>
      <c r="F52" s="10"/>
      <c r="G52" s="69"/>
    </row>
    <row r="53" spans="2:9" ht="15" thickBot="1" x14ac:dyDescent="0.25">
      <c r="B53" s="70"/>
      <c r="C53" s="71"/>
      <c r="D53" s="71"/>
      <c r="E53" s="71"/>
      <c r="F53" s="71"/>
      <c r="G53" s="72"/>
    </row>
    <row r="54" spans="2:9" x14ac:dyDescent="0.2">
      <c r="E54" s="73"/>
      <c r="F54" s="73"/>
      <c r="G54" s="73"/>
      <c r="H54" s="73"/>
      <c r="I54" s="73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4"/>
      <c r="G56" s="75"/>
      <c r="H56" s="74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3"/>
      <c r="G58" s="73"/>
      <c r="H58" s="73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6"/>
      <c r="G62" s="75"/>
      <c r="H62" s="74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73"/>
      <c r="G64" s="73"/>
      <c r="H64" s="73"/>
      <c r="I64" s="73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view="pageBreakPreview" zoomScaleSheetLayoutView="100" workbookViewId="0">
      <selection activeCell="G18" sqref="G18"/>
    </sheetView>
  </sheetViews>
  <sheetFormatPr baseColWidth="10" defaultRowHeight="12.75" x14ac:dyDescent="0.2"/>
  <cols>
    <col min="1" max="1" width="1.28515625" style="1" customWidth="1"/>
    <col min="2" max="2" width="15.7109375" style="1" customWidth="1"/>
    <col min="3" max="3" width="10.7109375" style="1" customWidth="1"/>
    <col min="4" max="4" width="18" style="1" customWidth="1"/>
    <col min="5" max="5" width="20.7109375" style="1" customWidth="1"/>
    <col min="6" max="6" width="16.28515625" style="1" customWidth="1"/>
    <col min="7" max="7" width="25.7109375" style="1" customWidth="1"/>
    <col min="8" max="8" width="49.140625" style="1" customWidth="1"/>
    <col min="9" max="9" width="14.7109375" style="1" bestFit="1" customWidth="1"/>
    <col min="10" max="10" width="12.28515625" style="3" bestFit="1" customWidth="1"/>
    <col min="11" max="16384" width="11.42578125" style="1"/>
  </cols>
  <sheetData>
    <row r="1" spans="2:10" s="80" customFormat="1" x14ac:dyDescent="0.2">
      <c r="G1" s="81" t="s">
        <v>0</v>
      </c>
      <c r="J1" s="82"/>
    </row>
    <row r="2" spans="2:10" s="6" customFormat="1" ht="14.25" x14ac:dyDescent="0.2">
      <c r="B2" s="4"/>
      <c r="C2" s="4"/>
      <c r="D2" s="4"/>
      <c r="E2" s="4"/>
      <c r="F2" s="4"/>
      <c r="G2" s="5"/>
      <c r="J2" s="7"/>
    </row>
    <row r="3" spans="2:10" s="6" customFormat="1" ht="14.25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x14ac:dyDescent="0.2">
      <c r="J7" s="7"/>
    </row>
    <row r="8" spans="2:10" s="6" customFormat="1" ht="14.25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5" x14ac:dyDescent="0.25">
      <c r="B10" s="11" t="s">
        <v>29</v>
      </c>
      <c r="C10" s="12"/>
      <c r="D10" s="12"/>
      <c r="E10" s="12"/>
      <c r="F10" s="12"/>
      <c r="G10" s="13"/>
    </row>
    <row r="11" spans="2:10" ht="14.25" x14ac:dyDescent="0.2">
      <c r="B11" s="20"/>
      <c r="C11" s="21"/>
      <c r="D11" s="21"/>
      <c r="E11" s="21"/>
      <c r="F11" s="21"/>
      <c r="G11" s="22"/>
    </row>
    <row r="12" spans="2:10" ht="14.25" x14ac:dyDescent="0.2">
      <c r="B12" s="17" t="s">
        <v>30</v>
      </c>
      <c r="C12" s="18"/>
      <c r="D12" s="18"/>
      <c r="E12" s="18"/>
      <c r="F12" s="18"/>
      <c r="G12" s="19"/>
    </row>
    <row r="13" spans="2:10" ht="14.25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31</v>
      </c>
      <c r="C14" s="24"/>
      <c r="D14" s="21"/>
      <c r="E14" s="21"/>
      <c r="F14" s="83" t="s">
        <v>32</v>
      </c>
      <c r="G14" s="26"/>
    </row>
    <row r="15" spans="2:10" ht="15.75" thickBot="1" x14ac:dyDescent="0.3">
      <c r="B15" s="27" t="s">
        <v>33</v>
      </c>
      <c r="C15" s="28"/>
      <c r="D15" s="29"/>
      <c r="E15" s="29"/>
      <c r="F15" s="84" t="s">
        <v>34</v>
      </c>
      <c r="G15" s="30"/>
    </row>
    <row r="16" spans="2:10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76" t="s">
        <v>11</v>
      </c>
      <c r="C17" s="35"/>
      <c r="D17" s="35"/>
      <c r="E17" s="35"/>
      <c r="F17" s="35"/>
      <c r="G17" s="36">
        <v>0</v>
      </c>
      <c r="K17" s="38"/>
      <c r="L17" s="38"/>
      <c r="M17" s="38"/>
    </row>
    <row r="18" spans="2:15" ht="15" x14ac:dyDescent="0.25">
      <c r="B18" s="31"/>
      <c r="C18" s="32"/>
      <c r="D18" s="32"/>
      <c r="E18" s="32"/>
      <c r="F18" s="32"/>
      <c r="G18" s="37" t="s">
        <v>12</v>
      </c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+E17</f>
        <v>0</v>
      </c>
    </row>
    <row r="21" spans="2:15" ht="15" x14ac:dyDescent="0.25">
      <c r="B21" s="39"/>
      <c r="C21" s="40"/>
      <c r="D21" s="40"/>
      <c r="E21" s="40"/>
      <c r="G21" s="40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+'[4]CH TRANSIT FORTAFIN 5101'!F22</f>
        <v>0</v>
      </c>
    </row>
    <row r="24" spans="2:15" ht="15" x14ac:dyDescent="0.25">
      <c r="B24" s="39"/>
      <c r="C24" s="40"/>
      <c r="D24" s="40"/>
      <c r="E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</row>
    <row r="26" spans="2:15" ht="15" x14ac:dyDescent="0.25">
      <c r="B26" s="39" t="s">
        <v>15</v>
      </c>
      <c r="C26" s="40"/>
      <c r="D26" s="40"/>
      <c r="E26" s="40"/>
      <c r="F26" s="40"/>
      <c r="G26" s="88" t="s">
        <v>36</v>
      </c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</row>
    <row r="28" spans="2:15" ht="15" x14ac:dyDescent="0.25">
      <c r="B28" s="39"/>
      <c r="C28" s="40"/>
      <c r="D28" s="40"/>
      <c r="E28" s="40"/>
      <c r="F28" s="40"/>
      <c r="G28" s="37"/>
      <c r="H28"/>
      <c r="I28"/>
      <c r="J28"/>
      <c r="K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/>
      <c r="I29"/>
      <c r="J29"/>
      <c r="K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 t="s">
        <v>36</v>
      </c>
      <c r="H30"/>
      <c r="I30"/>
      <c r="J30"/>
      <c r="K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/>
      <c r="I31"/>
      <c r="J31"/>
      <c r="K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/>
      <c r="I32"/>
      <c r="J32"/>
      <c r="K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/>
      <c r="I33"/>
      <c r="J33"/>
      <c r="K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89"/>
      <c r="I34"/>
      <c r="J34"/>
      <c r="K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51">
        <f>+G17+G20-G23</f>
        <v>0</v>
      </c>
      <c r="H35" s="50">
        <v>12973.6</v>
      </c>
      <c r="I35"/>
      <c r="J35"/>
      <c r="K35"/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90">
        <f>+G35-H35</f>
        <v>-12973.6</v>
      </c>
      <c r="I36"/>
      <c r="J36"/>
      <c r="K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91"/>
    </row>
    <row r="38" spans="2:15" ht="15" x14ac:dyDescent="0.25">
      <c r="B38" s="54"/>
      <c r="C38" s="55"/>
      <c r="D38" s="55"/>
      <c r="E38" s="55"/>
      <c r="F38" s="55"/>
      <c r="G38" s="56"/>
    </row>
    <row r="39" spans="2:15" ht="15" x14ac:dyDescent="0.25">
      <c r="B39" s="58"/>
      <c r="C39" s="59"/>
      <c r="D39" s="59"/>
      <c r="E39" s="59"/>
      <c r="F39" s="59"/>
      <c r="G39" s="60"/>
    </row>
    <row r="40" spans="2:15" ht="15" x14ac:dyDescent="0.25">
      <c r="B40" s="58"/>
      <c r="C40" s="59"/>
      <c r="D40" s="59"/>
      <c r="E40" s="59"/>
      <c r="F40" s="59"/>
      <c r="G40" s="60"/>
    </row>
    <row r="41" spans="2:15" ht="15" x14ac:dyDescent="0.25">
      <c r="B41" s="58"/>
      <c r="C41" s="59"/>
      <c r="D41" s="59"/>
      <c r="E41" s="59"/>
      <c r="F41" s="59"/>
      <c r="G41" s="60"/>
    </row>
    <row r="42" spans="2:15" ht="15" x14ac:dyDescent="0.25">
      <c r="B42" s="58"/>
      <c r="C42" s="59"/>
      <c r="D42" s="59"/>
      <c r="E42" s="59"/>
      <c r="F42" s="59"/>
      <c r="G42" s="60"/>
    </row>
    <row r="43" spans="2:15" ht="15" x14ac:dyDescent="0.25">
      <c r="B43" s="58"/>
      <c r="C43" s="61"/>
      <c r="D43" s="62"/>
      <c r="E43" s="59"/>
      <c r="F43" s="61"/>
      <c r="G43" s="60"/>
    </row>
    <row r="44" spans="2:15" ht="15" x14ac:dyDescent="0.25">
      <c r="B44" s="58"/>
      <c r="C44" s="61"/>
      <c r="D44" s="63"/>
      <c r="E44" s="63"/>
      <c r="F44" s="64"/>
      <c r="G44" s="60"/>
    </row>
    <row r="45" spans="2:15" ht="15" x14ac:dyDescent="0.25">
      <c r="B45" s="58"/>
      <c r="C45" s="61"/>
      <c r="D45" s="63"/>
      <c r="E45" s="63"/>
      <c r="F45" s="64"/>
      <c r="G45" s="60"/>
    </row>
    <row r="46" spans="2:15" ht="15" x14ac:dyDescent="0.25">
      <c r="B46" s="65"/>
      <c r="C46" s="66"/>
      <c r="D46" s="66"/>
      <c r="E46" s="66"/>
      <c r="F46" s="66"/>
      <c r="G46" s="67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58"/>
      <c r="C48" s="64"/>
      <c r="D48" s="63"/>
      <c r="E48" s="63"/>
      <c r="F48" s="64"/>
      <c r="G48" s="60"/>
    </row>
    <row r="49" spans="2:9" ht="15" x14ac:dyDescent="0.25">
      <c r="B49" s="58"/>
      <c r="C49" s="64"/>
      <c r="D49" s="63"/>
      <c r="E49" s="63"/>
      <c r="F49" s="64"/>
      <c r="G49" s="60"/>
    </row>
    <row r="50" spans="2:9" s="3" customFormat="1" ht="15" x14ac:dyDescent="0.25">
      <c r="B50" s="58"/>
      <c r="C50" s="64"/>
      <c r="D50" s="63"/>
      <c r="E50" s="63"/>
      <c r="F50" s="64"/>
      <c r="G50" s="60"/>
      <c r="H50" s="1"/>
      <c r="I50" s="1"/>
    </row>
    <row r="51" spans="2:9" s="3" customFormat="1" ht="15" x14ac:dyDescent="0.25">
      <c r="B51" s="58"/>
      <c r="C51" s="64"/>
      <c r="D51" s="63"/>
      <c r="E51" s="63"/>
      <c r="F51" s="64"/>
      <c r="G51" s="60"/>
      <c r="H51" s="1"/>
      <c r="I51" s="1"/>
    </row>
    <row r="52" spans="2:9" s="3" customFormat="1" ht="14.25" x14ac:dyDescent="0.2">
      <c r="B52" s="68"/>
      <c r="C52" s="10"/>
      <c r="D52" s="10"/>
      <c r="E52" s="10"/>
      <c r="F52" s="10"/>
      <c r="G52" s="69"/>
      <c r="H52" s="1"/>
      <c r="I52" s="1"/>
    </row>
    <row r="53" spans="2:9" s="3" customFormat="1" ht="15" thickBot="1" x14ac:dyDescent="0.25">
      <c r="B53" s="70"/>
      <c r="C53" s="71"/>
      <c r="D53" s="71"/>
      <c r="E53" s="71"/>
      <c r="F53" s="71"/>
      <c r="G53" s="72"/>
      <c r="H53" s="1"/>
      <c r="I53" s="1"/>
    </row>
    <row r="54" spans="2:9" s="3" customFormat="1" x14ac:dyDescent="0.2">
      <c r="B54" s="1"/>
      <c r="C54" s="1"/>
      <c r="D54" s="1"/>
      <c r="E54" s="73"/>
      <c r="F54" s="73"/>
      <c r="G54" s="73"/>
      <c r="H54" s="73"/>
      <c r="I54" s="73"/>
    </row>
    <row r="55" spans="2:9" s="3" customFormat="1" x14ac:dyDescent="0.2">
      <c r="B55" s="1"/>
      <c r="C55" s="1"/>
      <c r="D55" s="1"/>
      <c r="E55" s="73"/>
      <c r="F55" s="73"/>
      <c r="G55" s="73"/>
      <c r="H55" s="73"/>
      <c r="I55" s="73"/>
    </row>
    <row r="56" spans="2:9" s="3" customFormat="1" x14ac:dyDescent="0.2">
      <c r="B56" s="1"/>
      <c r="C56" s="1"/>
      <c r="D56" s="1"/>
      <c r="E56" s="73"/>
      <c r="F56" s="74"/>
      <c r="G56" s="75"/>
      <c r="H56" s="74"/>
      <c r="I56" s="73"/>
    </row>
    <row r="57" spans="2:9" s="3" customFormat="1" x14ac:dyDescent="0.2">
      <c r="B57" s="1"/>
      <c r="C57" s="1"/>
      <c r="D57" s="1"/>
      <c r="E57" s="73"/>
      <c r="F57" s="74"/>
      <c r="G57" s="75"/>
      <c r="H57" s="74"/>
      <c r="I57" s="73"/>
    </row>
    <row r="58" spans="2:9" s="3" customFormat="1" x14ac:dyDescent="0.2">
      <c r="B58" s="1"/>
      <c r="C58" s="1"/>
      <c r="D58" s="1"/>
      <c r="E58" s="73"/>
      <c r="F58" s="73"/>
      <c r="G58" s="73"/>
      <c r="H58" s="73"/>
      <c r="I58" s="73"/>
    </row>
    <row r="59" spans="2:9" s="3" customFormat="1" x14ac:dyDescent="0.2">
      <c r="B59" s="1"/>
      <c r="C59" s="1"/>
      <c r="D59" s="1"/>
      <c r="E59" s="73"/>
      <c r="F59" s="73"/>
      <c r="G59" s="73"/>
      <c r="H59" s="73"/>
      <c r="I59" s="73"/>
    </row>
    <row r="60" spans="2:9" s="3" customFormat="1" x14ac:dyDescent="0.2">
      <c r="B60" s="1"/>
      <c r="C60" s="1"/>
      <c r="D60" s="1"/>
      <c r="E60" s="73"/>
      <c r="F60" s="73"/>
      <c r="G60" s="73"/>
      <c r="H60" s="73"/>
      <c r="I60" s="73"/>
    </row>
    <row r="61" spans="2:9" s="3" customFormat="1" x14ac:dyDescent="0.2">
      <c r="B61" s="1"/>
      <c r="C61" s="1"/>
      <c r="D61" s="1"/>
      <c r="E61" s="73"/>
      <c r="F61" s="73"/>
      <c r="G61" s="73"/>
      <c r="H61" s="73"/>
      <c r="I61" s="73"/>
    </row>
    <row r="62" spans="2:9" s="3" customFormat="1" x14ac:dyDescent="0.2">
      <c r="B62" s="1"/>
      <c r="C62" s="1"/>
      <c r="D62" s="1"/>
      <c r="E62" s="73"/>
      <c r="F62" s="6"/>
      <c r="G62" s="75"/>
      <c r="H62" s="74"/>
      <c r="I62" s="73"/>
    </row>
    <row r="63" spans="2:9" s="3" customFormat="1" x14ac:dyDescent="0.2">
      <c r="B63" s="1"/>
      <c r="C63" s="1"/>
      <c r="D63" s="1"/>
      <c r="E63" s="73"/>
      <c r="F63" s="6"/>
      <c r="G63" s="75"/>
      <c r="H63" s="74"/>
      <c r="I63" s="73"/>
    </row>
    <row r="64" spans="2:9" s="3" customFormat="1" x14ac:dyDescent="0.2">
      <c r="B64" s="1"/>
      <c r="C64" s="1"/>
      <c r="D64" s="1"/>
      <c r="E64" s="73"/>
      <c r="F64" s="73"/>
      <c r="G64" s="73"/>
      <c r="H64" s="73"/>
      <c r="I64" s="73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view="pageBreakPreview" zoomScaleSheetLayoutView="100" workbookViewId="0">
      <selection activeCell="D21" sqref="D21"/>
    </sheetView>
  </sheetViews>
  <sheetFormatPr baseColWidth="10" defaultRowHeight="12.75" x14ac:dyDescent="0.2"/>
  <cols>
    <col min="1" max="1" width="0.7109375" style="1" customWidth="1"/>
    <col min="2" max="2" width="17.7109375" style="1" customWidth="1"/>
    <col min="3" max="3" width="10.7109375" style="1" customWidth="1"/>
    <col min="4" max="4" width="18" style="1" customWidth="1"/>
    <col min="5" max="5" width="19.28515625" style="1" customWidth="1"/>
    <col min="6" max="6" width="13" style="1" customWidth="1"/>
    <col min="7" max="7" width="24.2851562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s="80" customFormat="1" x14ac:dyDescent="0.2">
      <c r="G1" s="92" t="s">
        <v>0</v>
      </c>
      <c r="J1" s="82"/>
    </row>
    <row r="2" spans="2:10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0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0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0" s="6" customFormat="1" x14ac:dyDescent="0.2">
      <c r="B5" s="8"/>
      <c r="C5" s="8"/>
      <c r="D5" s="8"/>
      <c r="E5" s="8"/>
      <c r="F5" s="8"/>
      <c r="G5" s="8"/>
      <c r="J5" s="7"/>
    </row>
    <row r="6" spans="2:10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0" s="6" customFormat="1" x14ac:dyDescent="0.2">
      <c r="J7" s="7"/>
    </row>
    <row r="8" spans="2:10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0" s="6" customFormat="1" ht="15" thickBot="1" x14ac:dyDescent="0.25">
      <c r="B9" s="10"/>
      <c r="C9" s="10"/>
      <c r="D9" s="10"/>
      <c r="E9" s="10"/>
      <c r="F9" s="10"/>
      <c r="G9" s="10"/>
      <c r="J9" s="7"/>
    </row>
    <row r="10" spans="2:10" ht="15" x14ac:dyDescent="0.25">
      <c r="B10" s="11" t="s">
        <v>29</v>
      </c>
      <c r="C10" s="12"/>
      <c r="D10" s="12"/>
      <c r="E10" s="12"/>
      <c r="F10" s="12"/>
      <c r="G10" s="13"/>
    </row>
    <row r="11" spans="2:10" ht="14.25" x14ac:dyDescent="0.2">
      <c r="B11" s="14"/>
      <c r="C11" s="15"/>
      <c r="D11" s="15"/>
      <c r="E11" s="15"/>
      <c r="F11" s="15"/>
      <c r="G11" s="16"/>
    </row>
    <row r="12" spans="2:10" ht="15" customHeight="1" x14ac:dyDescent="0.2">
      <c r="B12" s="17" t="s">
        <v>38</v>
      </c>
      <c r="C12" s="18"/>
      <c r="D12" s="18"/>
      <c r="E12" s="18"/>
      <c r="F12" s="18"/>
      <c r="G12" s="19"/>
    </row>
    <row r="13" spans="2:10" ht="15" customHeight="1" x14ac:dyDescent="0.2">
      <c r="B13" s="20"/>
      <c r="C13" s="21"/>
      <c r="D13" s="21"/>
      <c r="E13" s="21"/>
      <c r="F13" s="21"/>
      <c r="G13" s="22"/>
    </row>
    <row r="14" spans="2:10" ht="15" x14ac:dyDescent="0.25">
      <c r="B14" s="23" t="s">
        <v>39</v>
      </c>
      <c r="C14" s="24"/>
      <c r="D14" s="21"/>
      <c r="E14" s="21"/>
      <c r="F14" s="83" t="s">
        <v>40</v>
      </c>
      <c r="G14" s="26"/>
    </row>
    <row r="15" spans="2:10" ht="15.75" thickBot="1" x14ac:dyDescent="0.3">
      <c r="B15" s="27" t="s">
        <v>41</v>
      </c>
      <c r="C15" s="28"/>
      <c r="D15" s="29"/>
      <c r="E15" s="29"/>
      <c r="F15" s="84" t="s">
        <v>42</v>
      </c>
      <c r="G15" s="30"/>
    </row>
    <row r="16" spans="2:10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76" t="s">
        <v>11</v>
      </c>
      <c r="C17" s="35"/>
      <c r="D17" s="35"/>
      <c r="E17" s="35"/>
      <c r="F17" s="35"/>
      <c r="G17" s="36">
        <v>5811670.4900000002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>
        <f>+'[5] FAFM 2'!E22</f>
        <v>0</v>
      </c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f>'[5] FAFM transito 1'!F31</f>
        <v>25945.8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43</v>
      </c>
      <c r="E27" s="46"/>
      <c r="F27" s="46" t="s">
        <v>18</v>
      </c>
      <c r="G27" s="47"/>
    </row>
    <row r="28" spans="2:14" ht="15" x14ac:dyDescent="0.25">
      <c r="B28" s="39"/>
      <c r="C28" s="40"/>
      <c r="D28" s="40"/>
      <c r="E28" s="40"/>
      <c r="F28" s="40"/>
      <c r="G28" s="48"/>
    </row>
    <row r="29" spans="2:14" ht="15" x14ac:dyDescent="0.25">
      <c r="B29" s="39"/>
      <c r="C29" s="40"/>
      <c r="D29" s="40"/>
      <c r="E29" s="40"/>
      <c r="F29" s="40"/>
      <c r="G29" s="48"/>
    </row>
    <row r="30" spans="2:14" ht="15" x14ac:dyDescent="0.25">
      <c r="B30" s="39" t="s">
        <v>19</v>
      </c>
      <c r="C30" s="40"/>
      <c r="D30" s="40"/>
      <c r="E30" s="40"/>
      <c r="F30" s="40"/>
      <c r="G30" s="44"/>
    </row>
    <row r="31" spans="2:14" ht="15" x14ac:dyDescent="0.25">
      <c r="B31" s="45" t="s">
        <v>44</v>
      </c>
      <c r="C31" s="46"/>
      <c r="D31" s="46" t="s">
        <v>43</v>
      </c>
      <c r="E31" s="46"/>
      <c r="F31" s="46" t="s">
        <v>18</v>
      </c>
      <c r="G31" s="43"/>
    </row>
    <row r="32" spans="2:14" ht="15" x14ac:dyDescent="0.25">
      <c r="B32" s="93"/>
      <c r="C32" s="40"/>
      <c r="D32" s="40"/>
      <c r="E32" s="40"/>
      <c r="F32" s="94"/>
      <c r="G32" s="49"/>
    </row>
    <row r="33" spans="2:9" ht="15" x14ac:dyDescent="0.25">
      <c r="B33" s="39"/>
      <c r="C33" s="40"/>
      <c r="D33" s="40"/>
      <c r="E33" s="40"/>
      <c r="F33" s="40"/>
      <c r="G33" s="37"/>
    </row>
    <row r="34" spans="2:9" ht="15" x14ac:dyDescent="0.25">
      <c r="B34" s="39"/>
      <c r="C34" s="40"/>
      <c r="D34" s="40"/>
      <c r="E34" s="40"/>
      <c r="F34" s="40"/>
      <c r="G34" s="37"/>
    </row>
    <row r="35" spans="2:9" ht="16.5" x14ac:dyDescent="0.35">
      <c r="B35" s="39" t="s">
        <v>20</v>
      </c>
      <c r="C35" s="40"/>
      <c r="D35" s="40"/>
      <c r="E35" s="40"/>
      <c r="F35" s="40"/>
      <c r="G35" s="51">
        <f>+G17+G20-G23+G26-G30</f>
        <v>5785724.6900000004</v>
      </c>
      <c r="H35" s="50">
        <v>36052.61</v>
      </c>
      <c r="I35" s="78">
        <f>+G35-H35</f>
        <v>5749672.0800000001</v>
      </c>
    </row>
    <row r="36" spans="2:9" ht="15" x14ac:dyDescent="0.25">
      <c r="B36" s="39"/>
      <c r="C36" s="40"/>
      <c r="D36" s="40"/>
      <c r="E36" s="40"/>
      <c r="F36" s="40"/>
      <c r="G36" s="37"/>
      <c r="H36" s="91"/>
      <c r="I36" s="78"/>
    </row>
    <row r="37" spans="2:9" ht="15.75" thickBot="1" x14ac:dyDescent="0.3">
      <c r="B37" s="95"/>
      <c r="C37" s="96"/>
      <c r="D37" s="96"/>
      <c r="E37" s="96"/>
      <c r="F37" s="96"/>
      <c r="G37" s="97"/>
      <c r="H37" s="38"/>
      <c r="I37" s="91"/>
    </row>
    <row r="38" spans="2:9" ht="15" x14ac:dyDescent="0.25">
      <c r="B38" s="58"/>
      <c r="C38" s="59"/>
      <c r="D38" s="59"/>
      <c r="E38" s="59"/>
      <c r="F38" s="59"/>
      <c r="G38" s="60"/>
    </row>
    <row r="39" spans="2:9" ht="15" x14ac:dyDescent="0.25">
      <c r="B39" s="58"/>
      <c r="C39" s="59"/>
      <c r="D39" s="59"/>
      <c r="E39" s="59"/>
      <c r="F39" s="59"/>
      <c r="G39" s="60"/>
    </row>
    <row r="40" spans="2:9" ht="15" x14ac:dyDescent="0.25">
      <c r="B40" s="58"/>
      <c r="C40" s="59"/>
      <c r="D40" s="59"/>
      <c r="E40" s="59"/>
      <c r="F40" s="59"/>
      <c r="G40" s="60"/>
    </row>
    <row r="41" spans="2:9" ht="15" x14ac:dyDescent="0.25">
      <c r="B41" s="58"/>
      <c r="C41" s="59"/>
      <c r="D41" s="59"/>
      <c r="E41" s="59"/>
      <c r="F41" s="59"/>
      <c r="G41" s="60"/>
    </row>
    <row r="42" spans="2:9" ht="15" x14ac:dyDescent="0.25">
      <c r="B42" s="58"/>
      <c r="C42" s="59"/>
      <c r="D42" s="59"/>
      <c r="E42" s="59"/>
      <c r="F42" s="59"/>
      <c r="G42" s="60"/>
    </row>
    <row r="43" spans="2:9" ht="15" x14ac:dyDescent="0.25">
      <c r="B43" s="58"/>
      <c r="C43" s="59"/>
      <c r="D43" s="59"/>
      <c r="E43" s="59"/>
      <c r="F43" s="59"/>
      <c r="G43" s="60"/>
    </row>
    <row r="44" spans="2:9" ht="15" x14ac:dyDescent="0.25">
      <c r="B44" s="58"/>
      <c r="C44" s="59"/>
      <c r="D44" s="59"/>
      <c r="E44" s="59"/>
      <c r="F44" s="59"/>
      <c r="G44" s="60"/>
    </row>
    <row r="45" spans="2:9" ht="15" x14ac:dyDescent="0.25">
      <c r="B45" s="58"/>
      <c r="C45" s="61"/>
      <c r="D45" s="62"/>
      <c r="E45" s="59"/>
      <c r="F45" s="61"/>
      <c r="G45" s="60"/>
    </row>
    <row r="46" spans="2:9" ht="15" x14ac:dyDescent="0.25">
      <c r="B46" s="58"/>
      <c r="C46" s="61"/>
      <c r="D46" s="63"/>
      <c r="E46" s="63"/>
      <c r="F46" s="64"/>
      <c r="G46" s="60"/>
    </row>
    <row r="47" spans="2:9" ht="15" x14ac:dyDescent="0.25">
      <c r="B47" s="58"/>
      <c r="C47" s="64"/>
      <c r="D47" s="63"/>
      <c r="E47" s="63"/>
      <c r="F47" s="64"/>
      <c r="G47" s="60"/>
    </row>
    <row r="48" spans="2:9" ht="15" x14ac:dyDescent="0.25">
      <c r="B48" s="65"/>
      <c r="C48" s="66"/>
      <c r="D48" s="66"/>
      <c r="E48" s="66"/>
      <c r="F48" s="66"/>
      <c r="G48" s="67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5" x14ac:dyDescent="0.25">
      <c r="B52" s="58"/>
      <c r="C52" s="64"/>
      <c r="D52" s="63"/>
      <c r="E52" s="63"/>
      <c r="F52" s="64"/>
      <c r="G52" s="60"/>
    </row>
    <row r="53" spans="2:9" ht="14.25" x14ac:dyDescent="0.2">
      <c r="B53" s="68"/>
      <c r="C53" s="10"/>
      <c r="D53" s="10"/>
      <c r="E53" s="10"/>
      <c r="F53" s="10"/>
      <c r="G53" s="69"/>
    </row>
    <row r="54" spans="2:9" ht="15" thickBot="1" x14ac:dyDescent="0.25">
      <c r="B54" s="70"/>
      <c r="C54" s="71"/>
      <c r="D54" s="71"/>
      <c r="E54" s="71"/>
      <c r="F54" s="71"/>
      <c r="G54" s="72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3"/>
      <c r="G56" s="73"/>
      <c r="H56" s="73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4"/>
      <c r="G58" s="75"/>
      <c r="H58" s="74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73"/>
      <c r="G62" s="73"/>
      <c r="H62" s="73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6"/>
      <c r="G64" s="75"/>
      <c r="H64" s="74"/>
      <c r="I64" s="73"/>
    </row>
    <row r="65" spans="5:9" x14ac:dyDescent="0.2">
      <c r="E65" s="73"/>
      <c r="F65" s="73"/>
      <c r="G65" s="73"/>
      <c r="H65" s="73"/>
      <c r="I65" s="73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BreakPreview" topLeftCell="A19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0.7109375" style="1" customWidth="1"/>
    <col min="2" max="2" width="20.42578125" style="1" customWidth="1"/>
    <col min="3" max="3" width="10.7109375" style="1" customWidth="1"/>
    <col min="4" max="4" width="18" style="1" customWidth="1"/>
    <col min="5" max="5" width="21.7109375" style="1" customWidth="1"/>
    <col min="6" max="6" width="13.5703125" style="1" customWidth="1"/>
    <col min="7" max="7" width="24.7109375" style="1" customWidth="1"/>
    <col min="8" max="8" width="49.140625" style="1" customWidth="1"/>
    <col min="9" max="9" width="14.7109375" style="1" bestFit="1" customWidth="1"/>
    <col min="10" max="10" width="12.28515625" style="3" bestFit="1" customWidth="1"/>
    <col min="11" max="16384" width="11.42578125" style="1"/>
  </cols>
  <sheetData>
    <row r="1" spans="2:14" x14ac:dyDescent="0.2">
      <c r="G1" s="2" t="s">
        <v>0</v>
      </c>
    </row>
    <row r="2" spans="2:14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4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4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4" s="6" customFormat="1" x14ac:dyDescent="0.2">
      <c r="B5" s="8"/>
      <c r="C5" s="8"/>
      <c r="D5" s="8"/>
      <c r="E5" s="8"/>
      <c r="F5" s="8"/>
      <c r="G5" s="8"/>
      <c r="J5" s="7"/>
    </row>
    <row r="6" spans="2:14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4" s="6" customFormat="1" x14ac:dyDescent="0.2">
      <c r="J7" s="7"/>
    </row>
    <row r="8" spans="2:14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4" s="6" customFormat="1" ht="21.75" customHeight="1" thickBot="1" x14ac:dyDescent="0.25">
      <c r="B9" s="10"/>
      <c r="C9" s="10"/>
      <c r="D9" s="10"/>
      <c r="E9" s="10"/>
      <c r="F9" s="10"/>
      <c r="G9" s="10"/>
      <c r="J9" s="7"/>
    </row>
    <row r="10" spans="2:14" s="6" customFormat="1" ht="15" x14ac:dyDescent="0.25">
      <c r="B10" s="11" t="s">
        <v>29</v>
      </c>
      <c r="C10" s="12"/>
      <c r="D10" s="12"/>
      <c r="E10" s="12"/>
      <c r="F10" s="12"/>
      <c r="G10" s="13"/>
      <c r="J10" s="7"/>
    </row>
    <row r="11" spans="2:14" ht="14.25" x14ac:dyDescent="0.2">
      <c r="B11" s="14"/>
      <c r="C11" s="15"/>
      <c r="D11" s="15"/>
      <c r="E11" s="15"/>
      <c r="F11" s="15"/>
      <c r="G11" s="16"/>
      <c r="H11"/>
      <c r="I11"/>
      <c r="J11"/>
      <c r="K11"/>
      <c r="L11"/>
      <c r="M11"/>
      <c r="N11"/>
    </row>
    <row r="12" spans="2:14" ht="15" customHeight="1" x14ac:dyDescent="0.25">
      <c r="B12" s="98" t="s">
        <v>45</v>
      </c>
      <c r="C12" s="99"/>
      <c r="D12" s="99"/>
      <c r="E12" s="99"/>
      <c r="F12" s="99"/>
      <c r="G12" s="100"/>
      <c r="H12"/>
      <c r="I12"/>
      <c r="J12"/>
      <c r="K12"/>
      <c r="L12"/>
      <c r="M12"/>
      <c r="N12"/>
    </row>
    <row r="13" spans="2:14" ht="15" customHeight="1" x14ac:dyDescent="0.2">
      <c r="B13" s="20"/>
      <c r="C13" s="21"/>
      <c r="D13" s="21"/>
      <c r="E13" s="21"/>
      <c r="F13" s="21"/>
      <c r="G13" s="22"/>
    </row>
    <row r="14" spans="2:14" ht="15" x14ac:dyDescent="0.25">
      <c r="B14" s="23" t="s">
        <v>46</v>
      </c>
      <c r="C14" s="24"/>
      <c r="D14" s="21"/>
      <c r="E14" s="21"/>
      <c r="F14" s="83" t="s">
        <v>47</v>
      </c>
      <c r="G14" s="26"/>
    </row>
    <row r="15" spans="2:14" ht="15.75" thickBot="1" x14ac:dyDescent="0.3">
      <c r="B15" s="27" t="s">
        <v>33</v>
      </c>
      <c r="C15" s="28"/>
      <c r="D15" s="29"/>
      <c r="E15" s="29"/>
      <c r="F15" s="84" t="s">
        <v>48</v>
      </c>
      <c r="G15" s="30"/>
    </row>
    <row r="16" spans="2:14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76" t="s">
        <v>11</v>
      </c>
      <c r="C17" s="35"/>
      <c r="D17" s="35"/>
      <c r="E17" s="35"/>
      <c r="F17" s="35"/>
      <c r="G17" s="36">
        <v>16595.22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>
        <f>+'[6]DEPOSITOS CTA. 4709'!E21</f>
        <v>0</v>
      </c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f>+'[6]CH. TRANS 4709'!F25</f>
        <v>0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7"/>
    </row>
    <row r="28" spans="2:14" ht="15" x14ac:dyDescent="0.25">
      <c r="B28" s="39"/>
      <c r="C28" s="40"/>
      <c r="D28" s="40"/>
      <c r="E28" s="40"/>
      <c r="F28" s="40"/>
      <c r="G28" s="48"/>
    </row>
    <row r="29" spans="2:14" ht="15" x14ac:dyDescent="0.25">
      <c r="B29" s="39"/>
      <c r="C29" s="40"/>
      <c r="D29" s="40"/>
      <c r="E29" s="40"/>
      <c r="F29" s="40"/>
      <c r="G29" s="48"/>
    </row>
    <row r="30" spans="2:14" ht="15" x14ac:dyDescent="0.25">
      <c r="B30" s="39" t="s">
        <v>19</v>
      </c>
      <c r="C30" s="40"/>
      <c r="D30" s="40"/>
      <c r="E30" s="40"/>
      <c r="F30" s="40"/>
      <c r="G30" s="44">
        <v>0</v>
      </c>
    </row>
    <row r="31" spans="2:14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</row>
    <row r="32" spans="2:14" ht="15" x14ac:dyDescent="0.25">
      <c r="B32" s="39"/>
      <c r="C32" s="40"/>
      <c r="D32" s="40"/>
      <c r="E32" s="40"/>
      <c r="F32" s="40"/>
      <c r="G32" s="49"/>
      <c r="H32" s="101"/>
    </row>
    <row r="33" spans="2:9" ht="15" x14ac:dyDescent="0.25">
      <c r="B33" s="39"/>
      <c r="C33" s="40"/>
      <c r="D33" s="40"/>
      <c r="E33" s="40"/>
      <c r="F33" s="40"/>
      <c r="G33" s="37"/>
    </row>
    <row r="34" spans="2:9" ht="15" x14ac:dyDescent="0.25">
      <c r="B34" s="39"/>
      <c r="C34" s="40"/>
      <c r="D34" s="40"/>
      <c r="E34" s="40"/>
      <c r="F34" s="40"/>
      <c r="G34" s="37"/>
    </row>
    <row r="35" spans="2:9" ht="16.5" x14ac:dyDescent="0.35">
      <c r="B35" s="39" t="s">
        <v>20</v>
      </c>
      <c r="C35" s="40"/>
      <c r="D35" s="40"/>
      <c r="E35" s="40"/>
      <c r="F35" s="40"/>
      <c r="G35" s="51">
        <f>+G17+G20-G23+0.09</f>
        <v>16595.310000000001</v>
      </c>
      <c r="H35" s="50"/>
      <c r="I35" s="102"/>
    </row>
    <row r="36" spans="2:9" ht="15" x14ac:dyDescent="0.25">
      <c r="B36" s="39"/>
      <c r="C36" s="40"/>
      <c r="D36" s="40"/>
      <c r="E36" s="40"/>
      <c r="F36" s="40"/>
      <c r="G36" s="37"/>
      <c r="H36" s="103"/>
      <c r="I36" s="104"/>
    </row>
    <row r="37" spans="2:9" ht="15.75" thickBot="1" x14ac:dyDescent="0.3">
      <c r="B37" s="105"/>
      <c r="C37" s="106"/>
      <c r="D37" s="106"/>
      <c r="E37" s="106"/>
      <c r="F37" s="106"/>
      <c r="G37" s="107"/>
      <c r="H37" s="52"/>
      <c r="I37" s="108"/>
    </row>
    <row r="38" spans="2:9" ht="15" x14ac:dyDescent="0.25">
      <c r="B38" s="58"/>
      <c r="C38" s="59"/>
      <c r="D38" s="59"/>
      <c r="E38" s="59"/>
      <c r="F38" s="59"/>
      <c r="G38" s="60"/>
      <c r="H38" s="103"/>
      <c r="I38" s="104"/>
    </row>
    <row r="39" spans="2:9" ht="15" x14ac:dyDescent="0.25">
      <c r="B39" s="58"/>
      <c r="C39" s="59"/>
      <c r="D39" s="59"/>
      <c r="E39" s="59"/>
      <c r="F39" s="59"/>
      <c r="G39" s="60"/>
      <c r="I39"/>
    </row>
    <row r="40" spans="2:9" ht="15" x14ac:dyDescent="0.25">
      <c r="B40" s="58"/>
      <c r="C40" s="59"/>
      <c r="D40" s="59"/>
      <c r="E40" s="59"/>
      <c r="F40" s="59"/>
      <c r="G40" s="60"/>
    </row>
    <row r="41" spans="2:9" ht="15" x14ac:dyDescent="0.25">
      <c r="B41" s="58"/>
      <c r="C41" s="59"/>
      <c r="D41" s="59"/>
      <c r="E41" s="59"/>
      <c r="F41" s="59"/>
      <c r="G41" s="60"/>
      <c r="I41" s="78"/>
    </row>
    <row r="42" spans="2:9" ht="15" x14ac:dyDescent="0.25">
      <c r="B42" s="58"/>
      <c r="C42" s="59"/>
      <c r="D42" s="59"/>
      <c r="E42" s="59"/>
      <c r="F42" s="59"/>
      <c r="G42" s="60"/>
    </row>
    <row r="43" spans="2:9" ht="15" x14ac:dyDescent="0.25">
      <c r="B43" s="58"/>
      <c r="C43" s="59"/>
      <c r="D43" s="59"/>
      <c r="E43" s="59"/>
      <c r="F43" s="59"/>
      <c r="G43" s="60"/>
    </row>
    <row r="44" spans="2:9" ht="15" x14ac:dyDescent="0.25">
      <c r="B44" s="58"/>
      <c r="C44" s="59"/>
      <c r="D44" s="59"/>
      <c r="E44" s="59"/>
      <c r="F44" s="59"/>
      <c r="G44" s="60"/>
    </row>
    <row r="45" spans="2:9" ht="15" x14ac:dyDescent="0.25">
      <c r="B45" s="58"/>
      <c r="C45" s="61"/>
      <c r="D45" s="62"/>
      <c r="E45" s="59"/>
      <c r="F45" s="61"/>
      <c r="G45" s="60"/>
    </row>
    <row r="46" spans="2:9" ht="15" x14ac:dyDescent="0.25">
      <c r="B46" s="58"/>
      <c r="C46" s="61"/>
      <c r="D46" s="63"/>
      <c r="E46" s="63"/>
      <c r="F46" s="64"/>
      <c r="G46" s="60"/>
    </row>
    <row r="47" spans="2:9" ht="15" x14ac:dyDescent="0.25">
      <c r="B47" s="58"/>
      <c r="C47" s="64"/>
      <c r="D47" s="63"/>
      <c r="E47" s="63"/>
      <c r="F47" s="64"/>
      <c r="G47" s="60"/>
    </row>
    <row r="48" spans="2:9" ht="15" x14ac:dyDescent="0.25">
      <c r="B48" s="65"/>
      <c r="C48" s="66"/>
      <c r="D48" s="66"/>
      <c r="E48" s="66"/>
      <c r="F48" s="66"/>
      <c r="G48" s="67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5" x14ac:dyDescent="0.25">
      <c r="B52" s="58"/>
      <c r="C52" s="64"/>
      <c r="D52" s="63"/>
      <c r="E52" s="63"/>
      <c r="F52" s="64"/>
      <c r="G52" s="60"/>
    </row>
    <row r="53" spans="2:9" ht="14.25" x14ac:dyDescent="0.2">
      <c r="B53" s="68"/>
      <c r="C53" s="10"/>
      <c r="D53" s="10"/>
      <c r="E53" s="10"/>
      <c r="F53" s="10"/>
      <c r="G53" s="69"/>
    </row>
    <row r="54" spans="2:9" ht="15" thickBot="1" x14ac:dyDescent="0.25">
      <c r="B54" s="70"/>
      <c r="C54" s="71"/>
      <c r="D54" s="71"/>
      <c r="E54" s="71"/>
      <c r="F54" s="71"/>
      <c r="G54" s="72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3"/>
      <c r="G56" s="73"/>
      <c r="H56" s="73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4"/>
      <c r="G58" s="75"/>
      <c r="H58" s="74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73"/>
      <c r="G62" s="73"/>
      <c r="H62" s="73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6"/>
      <c r="G64" s="75"/>
      <c r="H64" s="74"/>
      <c r="I64" s="73"/>
    </row>
    <row r="65" spans="5:9" x14ac:dyDescent="0.2">
      <c r="E65" s="73"/>
      <c r="F65" s="73"/>
      <c r="G65" s="73"/>
      <c r="H65" s="73"/>
      <c r="I65" s="73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zoomScaleSheetLayoutView="100" workbookViewId="0">
      <selection activeCell="G17" sqref="G17"/>
    </sheetView>
  </sheetViews>
  <sheetFormatPr baseColWidth="10" defaultRowHeight="12.75" x14ac:dyDescent="0.2"/>
  <cols>
    <col min="1" max="1" width="0.7109375" style="1" customWidth="1"/>
    <col min="2" max="2" width="20.42578125" style="1" customWidth="1"/>
    <col min="3" max="3" width="10.7109375" style="1" customWidth="1"/>
    <col min="4" max="4" width="18" style="1" customWidth="1"/>
    <col min="5" max="5" width="21.7109375" style="1" customWidth="1"/>
    <col min="6" max="6" width="13.5703125" style="1" customWidth="1"/>
    <col min="7" max="7" width="24.7109375" style="1" customWidth="1"/>
    <col min="8" max="8" width="49.140625" style="1" customWidth="1"/>
    <col min="9" max="9" width="14.7109375" style="1" bestFit="1" customWidth="1"/>
    <col min="10" max="10" width="12.28515625" style="3" bestFit="1" customWidth="1"/>
    <col min="11" max="16384" width="11.42578125" style="1"/>
  </cols>
  <sheetData>
    <row r="1" spans="2:14" x14ac:dyDescent="0.2">
      <c r="G1" s="2" t="s">
        <v>0</v>
      </c>
    </row>
    <row r="2" spans="2:14" s="6" customFormat="1" ht="12.75" customHeight="1" x14ac:dyDescent="0.2">
      <c r="B2" s="4"/>
      <c r="C2" s="4"/>
      <c r="D2" s="4"/>
      <c r="E2" s="4"/>
      <c r="F2" s="4"/>
      <c r="G2" s="5"/>
      <c r="J2" s="7"/>
    </row>
    <row r="3" spans="2:14" s="6" customFormat="1" ht="12.75" customHeight="1" x14ac:dyDescent="0.2">
      <c r="B3" s="8" t="s">
        <v>1</v>
      </c>
      <c r="C3" s="8"/>
      <c r="D3" s="8"/>
      <c r="E3" s="8"/>
      <c r="F3" s="8"/>
      <c r="G3" s="8"/>
      <c r="J3" s="7"/>
    </row>
    <row r="4" spans="2:14" s="6" customFormat="1" x14ac:dyDescent="0.2">
      <c r="B4" s="8" t="s">
        <v>2</v>
      </c>
      <c r="C4" s="8"/>
      <c r="D4" s="8"/>
      <c r="E4" s="8"/>
      <c r="F4" s="8"/>
      <c r="G4" s="8"/>
      <c r="J4" s="7"/>
    </row>
    <row r="5" spans="2:14" s="6" customFormat="1" x14ac:dyDescent="0.2">
      <c r="B5" s="8"/>
      <c r="C5" s="8"/>
      <c r="D5" s="8"/>
      <c r="E5" s="8"/>
      <c r="F5" s="8"/>
      <c r="G5" s="8"/>
      <c r="J5" s="7"/>
    </row>
    <row r="6" spans="2:14" s="6" customFormat="1" ht="14.25" x14ac:dyDescent="0.2">
      <c r="B6" s="8" t="s">
        <v>3</v>
      </c>
      <c r="C6" s="8"/>
      <c r="D6" s="8"/>
      <c r="E6" s="8"/>
      <c r="F6" s="8"/>
      <c r="G6" s="8"/>
      <c r="J6" s="7"/>
    </row>
    <row r="7" spans="2:14" s="6" customFormat="1" x14ac:dyDescent="0.2">
      <c r="J7" s="7"/>
    </row>
    <row r="8" spans="2:14" s="6" customFormat="1" ht="23.25" customHeight="1" x14ac:dyDescent="0.2">
      <c r="B8" s="9" t="s">
        <v>4</v>
      </c>
      <c r="C8" s="9"/>
      <c r="D8" s="9"/>
      <c r="E8" s="9"/>
      <c r="F8" s="9"/>
      <c r="G8" s="9"/>
      <c r="J8" s="7"/>
    </row>
    <row r="9" spans="2:14" s="6" customFormat="1" ht="21.75" customHeight="1" thickBot="1" x14ac:dyDescent="0.25">
      <c r="B9" s="10"/>
      <c r="C9" s="10"/>
      <c r="D9" s="10"/>
      <c r="E9" s="10"/>
      <c r="F9" s="10"/>
      <c r="G9" s="10"/>
      <c r="J9" s="7"/>
    </row>
    <row r="10" spans="2:14" s="6" customFormat="1" ht="15" x14ac:dyDescent="0.25">
      <c r="B10" s="11" t="s">
        <v>29</v>
      </c>
      <c r="C10" s="12"/>
      <c r="D10" s="12"/>
      <c r="E10" s="12"/>
      <c r="F10" s="12"/>
      <c r="G10" s="13"/>
      <c r="J10" s="7"/>
    </row>
    <row r="11" spans="2:14" ht="14.25" x14ac:dyDescent="0.2">
      <c r="B11" s="14"/>
      <c r="C11" s="15"/>
      <c r="D11" s="15"/>
      <c r="E11" s="15"/>
      <c r="F11" s="15"/>
      <c r="G11" s="16"/>
      <c r="H11"/>
      <c r="I11"/>
      <c r="J11"/>
      <c r="K11"/>
      <c r="L11"/>
      <c r="M11"/>
      <c r="N11"/>
    </row>
    <row r="12" spans="2:14" ht="15" customHeight="1" x14ac:dyDescent="0.25">
      <c r="B12" s="98" t="s">
        <v>49</v>
      </c>
      <c r="C12" s="99"/>
      <c r="D12" s="99"/>
      <c r="E12" s="99"/>
      <c r="F12" s="99"/>
      <c r="G12" s="100"/>
      <c r="H12"/>
      <c r="I12"/>
      <c r="J12"/>
      <c r="K12"/>
      <c r="L12"/>
      <c r="M12"/>
      <c r="N12"/>
    </row>
    <row r="13" spans="2:14" ht="15" customHeight="1" x14ac:dyDescent="0.2">
      <c r="B13" s="20"/>
      <c r="C13" s="21"/>
      <c r="D13" s="21"/>
      <c r="E13" s="21"/>
      <c r="F13" s="21"/>
      <c r="G13" s="22"/>
    </row>
    <row r="14" spans="2:14" ht="15" x14ac:dyDescent="0.25">
      <c r="B14" s="23" t="s">
        <v>50</v>
      </c>
      <c r="C14" s="24"/>
      <c r="D14" s="21"/>
      <c r="E14" s="21"/>
      <c r="F14" s="83" t="s">
        <v>51</v>
      </c>
      <c r="G14" s="26"/>
    </row>
    <row r="15" spans="2:14" ht="15.75" thickBot="1" x14ac:dyDescent="0.3">
      <c r="B15" s="27" t="s">
        <v>41</v>
      </c>
      <c r="C15" s="28"/>
      <c r="D15" s="29"/>
      <c r="E15" s="29"/>
      <c r="F15" s="84" t="s">
        <v>52</v>
      </c>
      <c r="G15" s="30"/>
    </row>
    <row r="16" spans="2:14" ht="18.75" customHeight="1" x14ac:dyDescent="0.25">
      <c r="B16" s="31"/>
      <c r="C16" s="32"/>
      <c r="D16" s="32"/>
      <c r="E16" s="32"/>
      <c r="F16" s="32"/>
      <c r="G16" s="33"/>
    </row>
    <row r="17" spans="2:14" ht="18.75" customHeight="1" x14ac:dyDescent="0.25">
      <c r="B17" s="76" t="s">
        <v>11</v>
      </c>
      <c r="C17" s="35"/>
      <c r="D17" s="35"/>
      <c r="E17" s="35"/>
      <c r="F17" s="35"/>
      <c r="G17" s="36">
        <v>3150424.12</v>
      </c>
    </row>
    <row r="18" spans="2:14" ht="15" x14ac:dyDescent="0.25">
      <c r="B18" s="31"/>
      <c r="C18" s="32"/>
      <c r="D18" s="32"/>
      <c r="E18" s="32"/>
      <c r="F18" s="32"/>
      <c r="G18" s="37" t="s">
        <v>12</v>
      </c>
      <c r="K18" s="38"/>
      <c r="L18" s="38"/>
      <c r="M18" s="38"/>
      <c r="N18" s="38"/>
    </row>
    <row r="19" spans="2:14" ht="15" x14ac:dyDescent="0.25">
      <c r="B19" s="31"/>
      <c r="C19" s="32"/>
      <c r="D19" s="32"/>
      <c r="E19" s="32"/>
      <c r="F19" s="32"/>
      <c r="G19" s="37"/>
      <c r="K19" s="38"/>
      <c r="L19" s="38"/>
      <c r="M19" s="38"/>
      <c r="N19" s="38"/>
    </row>
    <row r="20" spans="2:14" ht="15" x14ac:dyDescent="0.25">
      <c r="B20" s="39" t="s">
        <v>13</v>
      </c>
      <c r="C20" s="40"/>
      <c r="D20" s="40"/>
      <c r="E20" s="40"/>
      <c r="F20" s="40"/>
      <c r="G20" s="41">
        <f>+'[7]DEPOSITOS CTA. 0446'!E21</f>
        <v>0</v>
      </c>
    </row>
    <row r="21" spans="2:14" ht="15" x14ac:dyDescent="0.25">
      <c r="B21" s="39"/>
      <c r="C21" s="40"/>
      <c r="D21" s="40"/>
      <c r="E21" s="40"/>
      <c r="F21" s="40"/>
      <c r="G21" s="37"/>
    </row>
    <row r="22" spans="2:14" ht="15" x14ac:dyDescent="0.25">
      <c r="B22" s="39"/>
      <c r="C22" s="40"/>
      <c r="D22" s="40"/>
      <c r="E22" s="40"/>
      <c r="F22" s="40"/>
      <c r="G22" s="37"/>
    </row>
    <row r="23" spans="2:14" ht="15" x14ac:dyDescent="0.25">
      <c r="B23" s="39" t="s">
        <v>14</v>
      </c>
      <c r="C23" s="40"/>
      <c r="D23" s="40"/>
      <c r="E23" s="40"/>
      <c r="F23" s="40"/>
      <c r="G23" s="41">
        <v>0</v>
      </c>
    </row>
    <row r="24" spans="2:14" ht="15" x14ac:dyDescent="0.25">
      <c r="B24" s="39"/>
      <c r="C24" s="42"/>
      <c r="D24" s="40"/>
      <c r="E24" s="40"/>
      <c r="F24" s="40"/>
      <c r="G24" s="43"/>
    </row>
    <row r="25" spans="2:14" ht="15" x14ac:dyDescent="0.25">
      <c r="B25" s="39"/>
      <c r="C25" s="42"/>
      <c r="D25" s="40"/>
      <c r="E25" s="40"/>
      <c r="F25" s="40"/>
      <c r="G25" s="43"/>
    </row>
    <row r="26" spans="2:14" ht="15" x14ac:dyDescent="0.25">
      <c r="B26" s="39" t="s">
        <v>15</v>
      </c>
      <c r="C26" s="40"/>
      <c r="D26" s="40"/>
      <c r="E26" s="40"/>
      <c r="F26" s="40"/>
      <c r="G26" s="44">
        <v>0</v>
      </c>
    </row>
    <row r="27" spans="2:14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7"/>
    </row>
    <row r="28" spans="2:14" ht="15" x14ac:dyDescent="0.25">
      <c r="B28" s="39"/>
      <c r="C28" s="40"/>
      <c r="D28" s="40"/>
      <c r="E28" s="40"/>
      <c r="F28" s="40"/>
      <c r="G28" s="48"/>
    </row>
    <row r="29" spans="2:14" ht="15" x14ac:dyDescent="0.25">
      <c r="B29" s="39"/>
      <c r="C29" s="40"/>
      <c r="D29" s="40"/>
      <c r="E29" s="40"/>
      <c r="F29" s="40"/>
      <c r="G29" s="48"/>
      <c r="H29" s="109"/>
    </row>
    <row r="30" spans="2:14" ht="15" x14ac:dyDescent="0.25">
      <c r="B30" s="39" t="s">
        <v>19</v>
      </c>
      <c r="C30" s="40"/>
      <c r="D30" s="40"/>
      <c r="E30" s="40"/>
      <c r="F30" s="40"/>
      <c r="G30" s="44">
        <v>0</v>
      </c>
    </row>
    <row r="31" spans="2:14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</row>
    <row r="32" spans="2:14" ht="15" x14ac:dyDescent="0.25">
      <c r="B32" s="39"/>
      <c r="C32" s="40"/>
      <c r="D32" s="40"/>
      <c r="E32" s="40"/>
      <c r="F32" s="40"/>
      <c r="G32" s="49"/>
      <c r="H32" s="101"/>
    </row>
    <row r="33" spans="2:10" ht="15" x14ac:dyDescent="0.25">
      <c r="B33" s="39"/>
      <c r="C33" s="40"/>
      <c r="D33" s="40"/>
      <c r="E33" s="40"/>
      <c r="F33" s="40"/>
      <c r="G33" s="37"/>
    </row>
    <row r="34" spans="2:10" ht="15" x14ac:dyDescent="0.25">
      <c r="B34" s="39"/>
      <c r="C34" s="40"/>
      <c r="D34" s="40"/>
      <c r="E34" s="40"/>
      <c r="F34" s="40"/>
      <c r="G34" s="37"/>
      <c r="I34" s="3"/>
      <c r="J34" s="1"/>
    </row>
    <row r="35" spans="2:10" ht="16.5" x14ac:dyDescent="0.35">
      <c r="B35" s="39" t="s">
        <v>20</v>
      </c>
      <c r="C35" s="40"/>
      <c r="D35" s="40"/>
      <c r="E35" s="40"/>
      <c r="F35" s="40"/>
      <c r="G35" s="51">
        <f>+G17+G20-G23</f>
        <v>3150424.12</v>
      </c>
      <c r="H35" s="50"/>
      <c r="I35" s="3"/>
      <c r="J35" s="1"/>
    </row>
    <row r="36" spans="2:10" ht="15" x14ac:dyDescent="0.25">
      <c r="B36" s="39"/>
      <c r="C36" s="40"/>
      <c r="D36" s="40"/>
      <c r="E36" s="40"/>
      <c r="F36" s="40"/>
      <c r="G36" s="37"/>
      <c r="H36" s="103"/>
      <c r="I36" s="3"/>
      <c r="J36" s="1"/>
    </row>
    <row r="37" spans="2:10" ht="15.75" thickBot="1" x14ac:dyDescent="0.3">
      <c r="B37" s="105"/>
      <c r="C37" s="106"/>
      <c r="D37" s="106"/>
      <c r="E37" s="106"/>
      <c r="F37" s="106"/>
      <c r="G37" s="107"/>
      <c r="H37" s="52"/>
      <c r="I37" s="3"/>
      <c r="J37" s="1"/>
    </row>
    <row r="38" spans="2:10" ht="15" x14ac:dyDescent="0.25">
      <c r="B38" s="58"/>
      <c r="C38" s="59"/>
      <c r="D38" s="59"/>
      <c r="E38" s="59"/>
      <c r="F38" s="59"/>
      <c r="G38" s="60"/>
      <c r="H38" s="103"/>
      <c r="I38" s="104"/>
    </row>
    <row r="39" spans="2:10" ht="15" x14ac:dyDescent="0.25">
      <c r="B39" s="58"/>
      <c r="C39" s="59"/>
      <c r="D39" s="59"/>
      <c r="E39" s="59"/>
      <c r="F39" s="59"/>
      <c r="G39" s="60"/>
      <c r="I39"/>
    </row>
    <row r="40" spans="2:10" ht="15" x14ac:dyDescent="0.25">
      <c r="B40" s="58"/>
      <c r="C40" s="59"/>
      <c r="D40" s="59"/>
      <c r="E40" s="59"/>
      <c r="F40" s="59"/>
      <c r="G40" s="60"/>
    </row>
    <row r="41" spans="2:10" ht="15" x14ac:dyDescent="0.25">
      <c r="B41" s="58"/>
      <c r="C41" s="59"/>
      <c r="D41" s="59"/>
      <c r="E41" s="59"/>
      <c r="F41" s="59"/>
      <c r="G41" s="60"/>
      <c r="I41" s="78"/>
    </row>
    <row r="42" spans="2:10" ht="15" x14ac:dyDescent="0.25">
      <c r="B42" s="58"/>
      <c r="C42" s="59"/>
      <c r="D42" s="59"/>
      <c r="E42" s="59"/>
      <c r="F42" s="59"/>
      <c r="G42" s="60"/>
    </row>
    <row r="43" spans="2:10" ht="15" x14ac:dyDescent="0.25">
      <c r="B43" s="58"/>
      <c r="C43" s="59"/>
      <c r="D43" s="59"/>
      <c r="E43" s="59"/>
      <c r="F43" s="59"/>
      <c r="G43" s="60"/>
    </row>
    <row r="44" spans="2:10" ht="15" x14ac:dyDescent="0.25">
      <c r="B44" s="58"/>
      <c r="C44" s="59"/>
      <c r="D44" s="59"/>
      <c r="E44" s="59"/>
      <c r="F44" s="59"/>
      <c r="G44" s="60"/>
    </row>
    <row r="45" spans="2:10" ht="15" x14ac:dyDescent="0.25">
      <c r="B45" s="58"/>
      <c r="C45" s="61"/>
      <c r="D45" s="62"/>
      <c r="E45" s="59"/>
      <c r="F45" s="61"/>
      <c r="G45" s="60"/>
    </row>
    <row r="46" spans="2:10" ht="15" x14ac:dyDescent="0.25">
      <c r="B46" s="58"/>
      <c r="C46" s="61"/>
      <c r="D46" s="63"/>
      <c r="E46" s="63"/>
      <c r="F46" s="64"/>
      <c r="G46" s="60"/>
    </row>
    <row r="47" spans="2:10" ht="15" x14ac:dyDescent="0.25">
      <c r="B47" s="58"/>
      <c r="C47" s="64"/>
      <c r="D47" s="63"/>
      <c r="E47" s="63"/>
      <c r="F47" s="64"/>
      <c r="G47" s="60"/>
    </row>
    <row r="48" spans="2:10" ht="15" x14ac:dyDescent="0.25">
      <c r="B48" s="65"/>
      <c r="C48" s="66"/>
      <c r="D48" s="66"/>
      <c r="E48" s="66"/>
      <c r="F48" s="66"/>
      <c r="G48" s="67"/>
    </row>
    <row r="49" spans="2:9" ht="15" x14ac:dyDescent="0.25">
      <c r="B49" s="58"/>
      <c r="C49" s="64"/>
      <c r="D49" s="63"/>
      <c r="E49" s="63"/>
      <c r="F49" s="64"/>
      <c r="G49" s="60"/>
    </row>
    <row r="50" spans="2:9" ht="15" x14ac:dyDescent="0.25">
      <c r="B50" s="58"/>
      <c r="C50" s="64"/>
      <c r="D50" s="63"/>
      <c r="E50" s="63"/>
      <c r="F50" s="64"/>
      <c r="G50" s="60"/>
    </row>
    <row r="51" spans="2:9" ht="15" x14ac:dyDescent="0.25">
      <c r="B51" s="58"/>
      <c r="C51" s="64"/>
      <c r="D51" s="63"/>
      <c r="E51" s="63"/>
      <c r="F51" s="64"/>
      <c r="G51" s="60"/>
    </row>
    <row r="52" spans="2:9" ht="15" x14ac:dyDescent="0.25">
      <c r="B52" s="58"/>
      <c r="C52" s="64"/>
      <c r="D52" s="63"/>
      <c r="E52" s="63"/>
      <c r="F52" s="64"/>
      <c r="G52" s="60"/>
    </row>
    <row r="53" spans="2:9" ht="14.25" x14ac:dyDescent="0.2">
      <c r="B53" s="68"/>
      <c r="C53" s="10"/>
      <c r="D53" s="10"/>
      <c r="E53" s="10"/>
      <c r="F53" s="10"/>
      <c r="G53" s="69"/>
    </row>
    <row r="54" spans="2:9" ht="15" thickBot="1" x14ac:dyDescent="0.25">
      <c r="B54" s="70"/>
      <c r="C54" s="71"/>
      <c r="D54" s="71"/>
      <c r="E54" s="71"/>
      <c r="F54" s="71"/>
      <c r="G54" s="72"/>
    </row>
    <row r="55" spans="2:9" x14ac:dyDescent="0.2">
      <c r="E55" s="73"/>
      <c r="F55" s="73"/>
      <c r="G55" s="73"/>
      <c r="H55" s="73"/>
      <c r="I55" s="73"/>
    </row>
    <row r="56" spans="2:9" x14ac:dyDescent="0.2">
      <c r="E56" s="73"/>
      <c r="F56" s="73"/>
      <c r="G56" s="73"/>
      <c r="H56" s="73"/>
      <c r="I56" s="73"/>
    </row>
    <row r="57" spans="2:9" x14ac:dyDescent="0.2">
      <c r="E57" s="73"/>
      <c r="F57" s="74"/>
      <c r="G57" s="75"/>
      <c r="H57" s="74"/>
      <c r="I57" s="73"/>
    </row>
    <row r="58" spans="2:9" x14ac:dyDescent="0.2">
      <c r="E58" s="73"/>
      <c r="F58" s="74"/>
      <c r="G58" s="75"/>
      <c r="H58" s="74"/>
      <c r="I58" s="73"/>
    </row>
    <row r="59" spans="2:9" x14ac:dyDescent="0.2">
      <c r="E59" s="73"/>
      <c r="F59" s="73"/>
      <c r="G59" s="73"/>
      <c r="H59" s="73"/>
      <c r="I59" s="73"/>
    </row>
    <row r="60" spans="2:9" x14ac:dyDescent="0.2">
      <c r="E60" s="73"/>
      <c r="F60" s="73"/>
      <c r="G60" s="73"/>
      <c r="H60" s="73"/>
      <c r="I60" s="73"/>
    </row>
    <row r="61" spans="2:9" x14ac:dyDescent="0.2">
      <c r="E61" s="73"/>
      <c r="F61" s="73"/>
      <c r="G61" s="73"/>
      <c r="H61" s="73"/>
      <c r="I61" s="73"/>
    </row>
    <row r="62" spans="2:9" x14ac:dyDescent="0.2">
      <c r="E62" s="73"/>
      <c r="F62" s="73"/>
      <c r="G62" s="73"/>
      <c r="H62" s="73"/>
      <c r="I62" s="73"/>
    </row>
    <row r="63" spans="2:9" x14ac:dyDescent="0.2">
      <c r="E63" s="73"/>
      <c r="F63" s="6"/>
      <c r="G63" s="75"/>
      <c r="H63" s="74"/>
      <c r="I63" s="73"/>
    </row>
    <row r="64" spans="2:9" x14ac:dyDescent="0.2">
      <c r="E64" s="73"/>
      <c r="F64" s="6"/>
      <c r="G64" s="75"/>
      <c r="H64" s="74"/>
      <c r="I64" s="73"/>
    </row>
    <row r="65" spans="5:9" x14ac:dyDescent="0.2">
      <c r="E65" s="73"/>
      <c r="F65" s="73"/>
      <c r="G65" s="73"/>
      <c r="H65" s="73"/>
      <c r="I65" s="73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I5" sqref="I5"/>
    </sheetView>
  </sheetViews>
  <sheetFormatPr baseColWidth="10" defaultRowHeight="12.75" x14ac:dyDescent="0.2"/>
  <cols>
    <col min="1" max="1" width="1.140625" style="1" customWidth="1"/>
    <col min="2" max="2" width="13.28515625" style="1" customWidth="1"/>
    <col min="3" max="3" width="12.42578125" style="1" customWidth="1"/>
    <col min="4" max="4" width="18" style="1" customWidth="1"/>
    <col min="5" max="5" width="20.7109375" style="1" customWidth="1"/>
    <col min="6" max="6" width="15.28515625" style="1" customWidth="1"/>
    <col min="7" max="7" width="28.7109375" style="1" customWidth="1"/>
    <col min="8" max="8" width="11.28515625" style="1" bestFit="1" customWidth="1"/>
    <col min="9" max="9" width="14.7109375" style="1" bestFit="1" customWidth="1"/>
    <col min="10" max="10" width="12.28515625" style="3" bestFit="1" customWidth="1"/>
    <col min="12" max="16384" width="11.42578125" style="1"/>
  </cols>
  <sheetData>
    <row r="1" spans="2:11" x14ac:dyDescent="0.2">
      <c r="G1" s="110" t="s">
        <v>0</v>
      </c>
    </row>
    <row r="2" spans="2:11" s="6" customFormat="1" ht="14.25" x14ac:dyDescent="0.2">
      <c r="B2" s="4"/>
      <c r="C2" s="4"/>
      <c r="D2" s="4"/>
      <c r="E2" s="4"/>
      <c r="F2" s="4"/>
      <c r="G2" s="5"/>
      <c r="J2" s="7"/>
      <c r="K2"/>
    </row>
    <row r="3" spans="2:11" s="6" customFormat="1" ht="14.25" x14ac:dyDescent="0.2">
      <c r="B3" s="8" t="s">
        <v>1</v>
      </c>
      <c r="C3" s="8"/>
      <c r="D3" s="8"/>
      <c r="E3" s="8"/>
      <c r="F3" s="8"/>
      <c r="G3" s="8"/>
      <c r="J3" s="7"/>
      <c r="K3"/>
    </row>
    <row r="4" spans="2:11" s="6" customFormat="1" x14ac:dyDescent="0.2">
      <c r="B4" s="8" t="s">
        <v>2</v>
      </c>
      <c r="C4" s="8"/>
      <c r="D4" s="8"/>
      <c r="E4" s="8"/>
      <c r="F4" s="8"/>
      <c r="G4" s="8"/>
      <c r="J4" s="7"/>
      <c r="K4"/>
    </row>
    <row r="5" spans="2:11" s="6" customFormat="1" x14ac:dyDescent="0.2">
      <c r="B5" s="8"/>
      <c r="C5" s="8"/>
      <c r="D5" s="8"/>
      <c r="E5" s="8"/>
      <c r="F5" s="8"/>
      <c r="G5" s="8"/>
      <c r="J5" s="7"/>
      <c r="K5"/>
    </row>
    <row r="6" spans="2:11" s="6" customFormat="1" ht="14.25" x14ac:dyDescent="0.2">
      <c r="B6" s="8" t="s">
        <v>3</v>
      </c>
      <c r="C6" s="8"/>
      <c r="D6" s="8"/>
      <c r="E6" s="8"/>
      <c r="F6" s="8"/>
      <c r="G6" s="8"/>
      <c r="J6" s="7"/>
      <c r="K6"/>
    </row>
    <row r="7" spans="2:11" s="6" customFormat="1" ht="30.75" customHeight="1" x14ac:dyDescent="0.2">
      <c r="J7" s="7"/>
      <c r="K7"/>
    </row>
    <row r="8" spans="2:11" s="6" customFormat="1" ht="14.25" x14ac:dyDescent="0.2">
      <c r="B8" s="9" t="s">
        <v>4</v>
      </c>
      <c r="C8" s="9"/>
      <c r="D8" s="9"/>
      <c r="E8" s="9"/>
      <c r="F8" s="9"/>
      <c r="G8" s="9"/>
      <c r="J8" s="7"/>
      <c r="K8"/>
    </row>
    <row r="9" spans="2:11" s="6" customFormat="1" ht="15" thickBot="1" x14ac:dyDescent="0.25">
      <c r="B9" s="10"/>
      <c r="C9" s="10"/>
      <c r="D9" s="10"/>
      <c r="E9" s="10"/>
      <c r="F9" s="10"/>
      <c r="G9" s="10"/>
      <c r="J9" s="7"/>
      <c r="K9"/>
    </row>
    <row r="10" spans="2:11" ht="14.25" x14ac:dyDescent="0.2">
      <c r="B10" s="11" t="s">
        <v>53</v>
      </c>
      <c r="C10" s="12"/>
      <c r="D10" s="12"/>
      <c r="E10" s="12"/>
      <c r="F10" s="12"/>
      <c r="G10" s="13"/>
    </row>
    <row r="11" spans="2:11" ht="14.25" x14ac:dyDescent="0.2">
      <c r="B11" s="14"/>
      <c r="C11" s="15"/>
      <c r="D11" s="15"/>
      <c r="E11" s="15"/>
      <c r="F11" s="15"/>
      <c r="G11" s="16" t="s">
        <v>12</v>
      </c>
      <c r="H11" s="1" t="s">
        <v>12</v>
      </c>
    </row>
    <row r="12" spans="2:11" ht="15.75" x14ac:dyDescent="0.25">
      <c r="B12" s="98" t="s">
        <v>54</v>
      </c>
      <c r="C12" s="99"/>
      <c r="D12" s="99"/>
      <c r="E12" s="99"/>
      <c r="F12" s="99"/>
      <c r="G12" s="100"/>
    </row>
    <row r="13" spans="2:11" ht="14.25" x14ac:dyDescent="0.2">
      <c r="B13" s="20"/>
      <c r="C13" s="21"/>
      <c r="D13" s="21"/>
      <c r="E13" s="21"/>
      <c r="F13" s="21"/>
      <c r="G13" s="22"/>
    </row>
    <row r="14" spans="2:11" ht="15" x14ac:dyDescent="0.25">
      <c r="B14" s="23" t="s">
        <v>55</v>
      </c>
      <c r="C14" s="15"/>
      <c r="D14" s="21"/>
      <c r="E14" s="21"/>
      <c r="F14" s="83" t="s">
        <v>56</v>
      </c>
      <c r="G14" s="111"/>
    </row>
    <row r="15" spans="2:11" ht="15.75" thickBot="1" x14ac:dyDescent="0.3">
      <c r="B15" s="27" t="s">
        <v>57</v>
      </c>
      <c r="C15" s="112"/>
      <c r="D15" s="29"/>
      <c r="E15" s="29"/>
      <c r="F15" s="84" t="s">
        <v>58</v>
      </c>
      <c r="G15" s="30"/>
    </row>
    <row r="16" spans="2:11" ht="14.25" x14ac:dyDescent="0.2">
      <c r="B16" s="85"/>
      <c r="C16" s="6"/>
      <c r="D16" s="62"/>
      <c r="E16" s="62"/>
      <c r="F16" s="86"/>
      <c r="G16" s="87"/>
    </row>
    <row r="17" spans="2:15" ht="18.75" customHeight="1" x14ac:dyDescent="0.25">
      <c r="B17" s="34" t="s">
        <v>4</v>
      </c>
      <c r="C17" s="35"/>
      <c r="D17" s="35"/>
      <c r="E17" s="35"/>
      <c r="F17" s="35"/>
      <c r="G17" s="36">
        <v>5378951.8600000003</v>
      </c>
      <c r="L17" s="38"/>
      <c r="M17" s="38"/>
    </row>
    <row r="18" spans="2:15" ht="15" x14ac:dyDescent="0.25">
      <c r="B18" s="31"/>
      <c r="C18" s="32"/>
      <c r="D18" s="32"/>
      <c r="E18" s="32"/>
      <c r="F18" s="32"/>
      <c r="G18" s="37"/>
    </row>
    <row r="19" spans="2:15" ht="15" x14ac:dyDescent="0.25">
      <c r="B19" s="31"/>
      <c r="C19" s="32"/>
      <c r="D19" s="32"/>
      <c r="E19" s="32"/>
      <c r="F19" s="32"/>
      <c r="G19" s="37"/>
    </row>
    <row r="20" spans="2:15" ht="15" x14ac:dyDescent="0.25">
      <c r="B20" s="39" t="s">
        <v>13</v>
      </c>
      <c r="C20" s="40"/>
      <c r="D20" s="40"/>
      <c r="E20" s="40"/>
      <c r="F20" s="40"/>
      <c r="G20" s="41">
        <f>+'[8]DEPOSITOS CTA. 0464'!E26</f>
        <v>0</v>
      </c>
    </row>
    <row r="21" spans="2:15" ht="15" x14ac:dyDescent="0.25">
      <c r="B21" s="39"/>
      <c r="C21" s="40"/>
      <c r="D21" s="40"/>
      <c r="E21" s="40"/>
      <c r="F21" s="40"/>
      <c r="G21" s="48"/>
    </row>
    <row r="22" spans="2:15" ht="15" x14ac:dyDescent="0.25">
      <c r="B22" s="45"/>
      <c r="C22" s="46"/>
      <c r="D22" s="46"/>
      <c r="E22" s="46"/>
      <c r="F22" s="46"/>
      <c r="G22" s="43"/>
    </row>
    <row r="23" spans="2:15" ht="15" x14ac:dyDescent="0.25">
      <c r="B23" s="39" t="s">
        <v>35</v>
      </c>
      <c r="C23" s="40"/>
      <c r="D23" s="40"/>
      <c r="E23" s="40"/>
      <c r="F23" s="40"/>
      <c r="G23" s="41">
        <f>+'[8]CH. TRANS PART. CTA 0464'!F26</f>
        <v>267900.59999999998</v>
      </c>
    </row>
    <row r="24" spans="2:15" ht="15" x14ac:dyDescent="0.25">
      <c r="B24" s="39"/>
      <c r="C24" s="40"/>
      <c r="D24" s="40"/>
      <c r="F24" s="40"/>
      <c r="G24" s="48"/>
    </row>
    <row r="25" spans="2:15" ht="15" x14ac:dyDescent="0.25">
      <c r="B25" s="39"/>
      <c r="C25" s="42"/>
      <c r="D25" s="40"/>
      <c r="E25" s="40"/>
      <c r="F25" s="40"/>
      <c r="G25" s="43"/>
      <c r="H25" s="91"/>
    </row>
    <row r="26" spans="2:15" ht="15" x14ac:dyDescent="0.25">
      <c r="B26" s="39" t="s">
        <v>15</v>
      </c>
      <c r="C26" s="40"/>
      <c r="D26" s="40"/>
      <c r="E26" s="40"/>
      <c r="F26" s="40"/>
      <c r="G26" s="88"/>
      <c r="I26" s="91"/>
    </row>
    <row r="27" spans="2:15" ht="15" x14ac:dyDescent="0.25">
      <c r="B27" s="45" t="s">
        <v>16</v>
      </c>
      <c r="C27" s="46"/>
      <c r="D27" s="46" t="s">
        <v>17</v>
      </c>
      <c r="E27" s="46"/>
      <c r="F27" s="46" t="s">
        <v>18</v>
      </c>
      <c r="G27" s="43"/>
      <c r="H27" s="38"/>
    </row>
    <row r="28" spans="2:15" ht="15" x14ac:dyDescent="0.25">
      <c r="B28" s="113"/>
      <c r="C28" s="40"/>
      <c r="D28" s="40"/>
      <c r="E28" s="40"/>
      <c r="F28" s="40"/>
      <c r="G28" s="37"/>
      <c r="H28" s="114"/>
      <c r="I28"/>
      <c r="J28"/>
      <c r="L28"/>
      <c r="M28"/>
      <c r="N28"/>
      <c r="O28"/>
    </row>
    <row r="29" spans="2:15" ht="15" x14ac:dyDescent="0.25">
      <c r="B29" s="39"/>
      <c r="C29" s="40"/>
      <c r="D29" s="40"/>
      <c r="E29" s="40"/>
      <c r="F29" s="40"/>
      <c r="G29" s="37"/>
      <c r="H29" s="115"/>
      <c r="I29"/>
      <c r="J29"/>
      <c r="L29"/>
      <c r="M29"/>
      <c r="N29"/>
      <c r="O29"/>
    </row>
    <row r="30" spans="2:15" ht="15" x14ac:dyDescent="0.25">
      <c r="B30" s="39" t="s">
        <v>19</v>
      </c>
      <c r="C30" s="40"/>
      <c r="D30" s="40"/>
      <c r="E30" s="40"/>
      <c r="F30" s="40"/>
      <c r="G30" s="88">
        <v>0</v>
      </c>
      <c r="H30"/>
      <c r="I30"/>
      <c r="J30"/>
      <c r="L30"/>
      <c r="M30"/>
      <c r="N30"/>
      <c r="O30"/>
    </row>
    <row r="31" spans="2:15" ht="15" x14ac:dyDescent="0.25">
      <c r="B31" s="45" t="s">
        <v>16</v>
      </c>
      <c r="C31" s="46"/>
      <c r="D31" s="46" t="s">
        <v>17</v>
      </c>
      <c r="E31" s="46"/>
      <c r="F31" s="46" t="s">
        <v>18</v>
      </c>
      <c r="G31" s="43"/>
      <c r="H31" s="116"/>
      <c r="I31"/>
      <c r="J31"/>
      <c r="L31"/>
      <c r="M31"/>
      <c r="N31"/>
      <c r="O31"/>
    </row>
    <row r="32" spans="2:15" ht="15" x14ac:dyDescent="0.25">
      <c r="B32" s="39"/>
      <c r="C32" s="40"/>
      <c r="D32" s="40"/>
      <c r="E32" s="40"/>
      <c r="F32" s="40"/>
      <c r="G32" s="49"/>
      <c r="H32" s="116" t="s">
        <v>59</v>
      </c>
      <c r="I32"/>
      <c r="J32"/>
      <c r="L32"/>
      <c r="M32"/>
      <c r="N32"/>
      <c r="O32"/>
    </row>
    <row r="33" spans="2:15" ht="15" x14ac:dyDescent="0.25">
      <c r="B33" s="39"/>
      <c r="C33" s="40"/>
      <c r="D33" s="40"/>
      <c r="E33" s="40"/>
      <c r="F33" s="40"/>
      <c r="G33" s="37"/>
      <c r="H33" s="117"/>
      <c r="I33"/>
      <c r="J33"/>
      <c r="L33"/>
      <c r="M33"/>
      <c r="N33"/>
      <c r="O33"/>
    </row>
    <row r="34" spans="2:15" ht="15" x14ac:dyDescent="0.25">
      <c r="B34" s="39"/>
      <c r="C34" s="40"/>
      <c r="D34" s="40"/>
      <c r="E34" s="40"/>
      <c r="F34" s="40"/>
      <c r="G34" s="37"/>
      <c r="H34" s="50"/>
      <c r="I34"/>
      <c r="J34"/>
      <c r="L34"/>
      <c r="M34"/>
      <c r="N34"/>
      <c r="O34"/>
    </row>
    <row r="35" spans="2:15" ht="16.5" x14ac:dyDescent="0.35">
      <c r="B35" s="39" t="s">
        <v>37</v>
      </c>
      <c r="C35" s="40"/>
      <c r="D35" s="40"/>
      <c r="E35" s="40"/>
      <c r="F35" s="40"/>
      <c r="G35" s="118">
        <f>+G17+G20-G23</f>
        <v>5111051.2600000007</v>
      </c>
      <c r="H35" s="119"/>
      <c r="I35" s="50"/>
      <c r="J35" s="120"/>
      <c r="L35"/>
      <c r="M35"/>
      <c r="N35"/>
      <c r="O35"/>
    </row>
    <row r="36" spans="2:15" ht="15" x14ac:dyDescent="0.25">
      <c r="B36" s="39"/>
      <c r="C36" s="40"/>
      <c r="D36" s="40"/>
      <c r="E36" s="40"/>
      <c r="F36" s="40"/>
      <c r="G36" s="37"/>
      <c r="H36" s="121"/>
      <c r="I36" s="117"/>
      <c r="J36"/>
      <c r="L36"/>
      <c r="M36"/>
      <c r="N36"/>
      <c r="O36"/>
    </row>
    <row r="37" spans="2:15" ht="15.75" thickBot="1" x14ac:dyDescent="0.3">
      <c r="B37" s="39"/>
      <c r="C37" s="40"/>
      <c r="D37" s="40"/>
      <c r="E37" s="40"/>
      <c r="F37" s="40"/>
      <c r="G37" s="53"/>
      <c r="H37" s="122"/>
      <c r="I37" s="78"/>
    </row>
    <row r="38" spans="2:15" ht="15" x14ac:dyDescent="0.25">
      <c r="B38" s="54"/>
      <c r="C38" s="55"/>
      <c r="D38" s="55"/>
      <c r="E38" s="55"/>
      <c r="F38" s="55"/>
      <c r="G38" s="56"/>
      <c r="H38" s="91"/>
    </row>
    <row r="39" spans="2:15" ht="15" x14ac:dyDescent="0.25">
      <c r="B39" s="58"/>
      <c r="C39" s="59"/>
      <c r="D39" s="59"/>
      <c r="E39" s="59"/>
      <c r="F39" s="59"/>
      <c r="G39" s="60"/>
      <c r="H39" s="91"/>
    </row>
    <row r="40" spans="2:15" ht="15" x14ac:dyDescent="0.25">
      <c r="B40" s="58"/>
      <c r="C40" s="59"/>
      <c r="D40" s="59"/>
      <c r="E40" s="59"/>
      <c r="F40" s="59"/>
      <c r="G40" s="60"/>
      <c r="H40" s="91"/>
    </row>
    <row r="41" spans="2:15" ht="15" x14ac:dyDescent="0.25">
      <c r="B41" s="58"/>
      <c r="C41" s="59"/>
      <c r="D41" s="59"/>
      <c r="E41" s="59"/>
      <c r="F41" s="59"/>
      <c r="G41" s="60"/>
      <c r="H41" s="91"/>
    </row>
    <row r="42" spans="2:15" ht="15" x14ac:dyDescent="0.25">
      <c r="B42" s="58"/>
      <c r="C42" s="59"/>
      <c r="D42" s="59"/>
      <c r="E42" s="59"/>
      <c r="F42" s="59"/>
      <c r="G42" s="60"/>
      <c r="H42" s="103"/>
    </row>
    <row r="43" spans="2:15" ht="15" x14ac:dyDescent="0.25">
      <c r="B43" s="58"/>
      <c r="C43" s="59"/>
      <c r="D43" s="59"/>
      <c r="E43" s="59"/>
      <c r="F43" s="59"/>
      <c r="G43" s="60"/>
      <c r="H43" s="103"/>
    </row>
    <row r="44" spans="2:15" ht="15" x14ac:dyDescent="0.25">
      <c r="B44" s="58"/>
      <c r="C44" s="61"/>
      <c r="D44" s="62"/>
      <c r="E44" s="59"/>
      <c r="F44" s="61"/>
      <c r="G44" s="60"/>
    </row>
    <row r="45" spans="2:15" ht="15" x14ac:dyDescent="0.25">
      <c r="B45" s="58"/>
      <c r="C45" s="61"/>
      <c r="D45" s="63"/>
      <c r="E45" s="63"/>
      <c r="F45" s="64"/>
      <c r="G45" s="60"/>
      <c r="H45" s="103"/>
    </row>
    <row r="46" spans="2:15" ht="15" x14ac:dyDescent="0.25">
      <c r="B46" s="58"/>
      <c r="C46" s="61"/>
      <c r="D46" s="63"/>
      <c r="E46" s="63"/>
      <c r="F46" s="64"/>
      <c r="G46" s="60"/>
    </row>
    <row r="47" spans="2:15" ht="15" x14ac:dyDescent="0.25">
      <c r="B47" s="58"/>
      <c r="C47" s="64"/>
      <c r="D47" s="63"/>
      <c r="E47" s="63"/>
      <c r="F47" s="64"/>
      <c r="G47" s="60"/>
    </row>
    <row r="48" spans="2:15" ht="15" x14ac:dyDescent="0.25">
      <c r="B48" s="65"/>
      <c r="C48" s="66"/>
      <c r="D48" s="66"/>
      <c r="E48" s="66"/>
      <c r="F48" s="66"/>
      <c r="G48" s="67"/>
    </row>
    <row r="49" spans="2:11" ht="15" x14ac:dyDescent="0.25">
      <c r="B49" s="58"/>
      <c r="C49" s="64"/>
      <c r="D49" s="63"/>
      <c r="E49" s="63"/>
      <c r="F49" s="64"/>
      <c r="G49" s="60"/>
    </row>
    <row r="50" spans="2:11" ht="15" x14ac:dyDescent="0.25">
      <c r="B50" s="58"/>
      <c r="C50" s="64"/>
      <c r="D50" s="63"/>
      <c r="E50" s="63"/>
      <c r="F50" s="64"/>
      <c r="G50" s="60"/>
    </row>
    <row r="51" spans="2:11" ht="15" x14ac:dyDescent="0.25">
      <c r="B51" s="58"/>
      <c r="C51" s="64"/>
      <c r="D51" s="63"/>
      <c r="E51" s="63"/>
      <c r="F51" s="64"/>
      <c r="G51" s="60"/>
    </row>
    <row r="52" spans="2:11" s="3" customFormat="1" ht="15" x14ac:dyDescent="0.25">
      <c r="B52" s="58"/>
      <c r="C52" s="64"/>
      <c r="D52" s="63"/>
      <c r="E52" s="63"/>
      <c r="F52" s="64"/>
      <c r="G52" s="60"/>
      <c r="H52" s="1"/>
      <c r="I52" s="1"/>
      <c r="K52"/>
    </row>
    <row r="53" spans="2:11" s="3" customFormat="1" ht="15" x14ac:dyDescent="0.25">
      <c r="B53" s="58"/>
      <c r="C53" s="64"/>
      <c r="D53" s="63"/>
      <c r="E53" s="63"/>
      <c r="F53" s="64"/>
      <c r="G53" s="60"/>
      <c r="H53" s="1"/>
      <c r="I53" s="1"/>
      <c r="K53"/>
    </row>
    <row r="54" spans="2:11" s="3" customFormat="1" ht="14.25" x14ac:dyDescent="0.2">
      <c r="B54" s="68"/>
      <c r="C54" s="10"/>
      <c r="D54" s="10"/>
      <c r="E54" s="10"/>
      <c r="F54" s="10"/>
      <c r="G54" s="69"/>
      <c r="H54" s="1"/>
      <c r="I54" s="1"/>
      <c r="K54"/>
    </row>
    <row r="55" spans="2:11" s="3" customFormat="1" ht="15" thickBot="1" x14ac:dyDescent="0.25">
      <c r="B55" s="70"/>
      <c r="C55" s="71"/>
      <c r="D55" s="71"/>
      <c r="E55" s="71"/>
      <c r="F55" s="71"/>
      <c r="G55" s="72"/>
      <c r="H55" s="1"/>
      <c r="I55" s="1"/>
      <c r="K55"/>
    </row>
    <row r="56" spans="2:11" s="3" customFormat="1" x14ac:dyDescent="0.2">
      <c r="B56" s="1"/>
      <c r="C56" s="1"/>
      <c r="D56" s="1"/>
      <c r="E56" s="73"/>
      <c r="F56" s="73"/>
      <c r="G56" s="73"/>
      <c r="H56" s="73"/>
      <c r="I56" s="73"/>
      <c r="K56"/>
    </row>
    <row r="57" spans="2:11" s="3" customFormat="1" x14ac:dyDescent="0.2">
      <c r="B57" s="1"/>
      <c r="C57" s="1"/>
      <c r="D57" s="1"/>
      <c r="E57" s="73"/>
      <c r="F57" s="73"/>
      <c r="G57" s="73"/>
      <c r="H57" s="73"/>
      <c r="I57" s="73"/>
      <c r="K57"/>
    </row>
    <row r="58" spans="2:11" s="3" customFormat="1" x14ac:dyDescent="0.2">
      <c r="B58" s="1"/>
      <c r="C58" s="1"/>
      <c r="D58" s="1"/>
      <c r="E58" s="73"/>
      <c r="F58" s="74"/>
      <c r="G58" s="75"/>
      <c r="H58" s="74"/>
      <c r="I58" s="73"/>
      <c r="K58"/>
    </row>
    <row r="59" spans="2:11" s="3" customFormat="1" x14ac:dyDescent="0.2">
      <c r="B59" s="1"/>
      <c r="C59" s="1"/>
      <c r="D59" s="1"/>
      <c r="E59" s="73"/>
      <c r="F59" s="74"/>
      <c r="G59" s="75"/>
      <c r="H59" s="74"/>
      <c r="I59" s="73"/>
      <c r="K59"/>
    </row>
    <row r="60" spans="2:11" s="3" customFormat="1" x14ac:dyDescent="0.2">
      <c r="B60" s="1"/>
      <c r="C60" s="1"/>
      <c r="D60" s="1"/>
      <c r="E60" s="73"/>
      <c r="F60" s="73"/>
      <c r="G60" s="73"/>
      <c r="H60" s="73"/>
      <c r="I60" s="73"/>
      <c r="K60"/>
    </row>
    <row r="61" spans="2:11" s="3" customFormat="1" x14ac:dyDescent="0.2">
      <c r="B61" s="1"/>
      <c r="C61" s="1"/>
      <c r="D61" s="1"/>
      <c r="E61" s="73"/>
      <c r="F61" s="73"/>
      <c r="G61" s="73"/>
      <c r="H61" s="73"/>
      <c r="I61" s="73"/>
      <c r="K61"/>
    </row>
    <row r="62" spans="2:11" s="3" customFormat="1" x14ac:dyDescent="0.2">
      <c r="B62" s="1"/>
      <c r="C62" s="1"/>
      <c r="D62" s="1"/>
      <c r="E62" s="73"/>
      <c r="F62" s="73"/>
      <c r="G62" s="73"/>
      <c r="H62" s="73"/>
      <c r="I62" s="73"/>
      <c r="K62"/>
    </row>
    <row r="63" spans="2:11" s="3" customFormat="1" x14ac:dyDescent="0.2">
      <c r="B63" s="1"/>
      <c r="C63" s="1"/>
      <c r="D63" s="1"/>
      <c r="E63" s="73"/>
      <c r="F63" s="73"/>
      <c r="G63" s="73"/>
      <c r="H63" s="73"/>
      <c r="I63" s="73"/>
      <c r="K63"/>
    </row>
    <row r="64" spans="2:11" s="3" customFormat="1" x14ac:dyDescent="0.2">
      <c r="B64" s="1"/>
      <c r="C64" s="1"/>
      <c r="D64" s="1"/>
      <c r="E64" s="73"/>
      <c r="F64" s="6"/>
      <c r="G64" s="75"/>
      <c r="H64" s="74"/>
      <c r="I64" s="73"/>
      <c r="K64"/>
    </row>
    <row r="65" spans="2:11" s="3" customFormat="1" x14ac:dyDescent="0.2">
      <c r="B65" s="1"/>
      <c r="C65" s="1"/>
      <c r="D65" s="1"/>
      <c r="E65" s="73"/>
      <c r="F65" s="6"/>
      <c r="G65" s="75"/>
      <c r="H65" s="74"/>
      <c r="I65" s="73"/>
      <c r="K65"/>
    </row>
    <row r="66" spans="2:11" s="3" customFormat="1" x14ac:dyDescent="0.2">
      <c r="B66" s="1"/>
      <c r="C66" s="1"/>
      <c r="D66" s="1"/>
      <c r="E66" s="73"/>
      <c r="F66" s="73"/>
      <c r="G66" s="73"/>
      <c r="H66" s="73"/>
      <c r="I66" s="73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RECAUDACION 2022 CTA 0473</vt:lpstr>
      <vt:lpstr>HIDROCARBUROS 6563</vt:lpstr>
      <vt:lpstr>HIDRO 2022 CTA 8075</vt:lpstr>
      <vt:lpstr>HIDROCARBUROS 9661</vt:lpstr>
      <vt:lpstr>FORTAFIN 5101</vt:lpstr>
      <vt:lpstr>FAFM</vt:lpstr>
      <vt:lpstr>fism 2021 cta 4709</vt:lpstr>
      <vt:lpstr>fism 2022 cta 0446</vt:lpstr>
      <vt:lpstr>PARTICIPACIONES 2022</vt:lpstr>
      <vt:lpstr>FONDO DE AHORRO 2022</vt:lpstr>
      <vt:lpstr>fiscales 2021</vt:lpstr>
      <vt:lpstr>ARBITRIOS 2021</vt:lpstr>
      <vt:lpstr>'ARBITRIOS 2021'!Área_de_impresión</vt:lpstr>
      <vt:lpstr>FAFM!Área_de_impresión</vt:lpstr>
      <vt:lpstr>'fiscales 2021'!Área_de_impresión</vt:lpstr>
      <vt:lpstr>'fism 2021 cta 4709'!Área_de_impresión</vt:lpstr>
      <vt:lpstr>'fism 2022 cta 0446'!Área_de_impresión</vt:lpstr>
      <vt:lpstr>'FONDO DE AHORRO 2022'!Área_de_impresión</vt:lpstr>
      <vt:lpstr>'FORTAFIN 5101'!Área_de_impresión</vt:lpstr>
      <vt:lpstr>'HIDRO 2022 CTA 8075'!Área_de_impresión</vt:lpstr>
      <vt:lpstr>'HIDROCARBUROS 6563'!Área_de_impresión</vt:lpstr>
      <vt:lpstr>'HIDROCARBUROS 9661'!Área_de_impresión</vt:lpstr>
      <vt:lpstr>'PARTICIPACIONES 2022'!Área_de_impresión</vt:lpstr>
      <vt:lpstr>'RECAUDACION 2022 CTA 0473'!Área_de_impresión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</dc:creator>
  <cp:lastModifiedBy>Esme</cp:lastModifiedBy>
  <dcterms:created xsi:type="dcterms:W3CDTF">2022-03-25T23:34:12Z</dcterms:created>
  <dcterms:modified xsi:type="dcterms:W3CDTF">2022-03-25T23:43:11Z</dcterms:modified>
</cp:coreProperties>
</file>